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mc:Ignorable="unk1 xr xr6 xr10 xr2">
  <s:fileVersion appName="xl" lastEdited="7" lowestEdited="4" rupBuild="29231"/>
  <s:workbookPr codeName="ThisWorkbook"/>
  <s:bookViews>
    <s:workbookView xr2:uid="{00000000-000D-0000-FFFF-FFFF00000000}" xWindow="1152" yWindow="1152" windowWidth="18108" windowHeight="10920" tabRatio="796"/>
  </s:bookViews>
  <s:sheets>
    <s:sheet name="Сводка затрат" sheetId="9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Источники ЦИ" sheetId="6" state="visible" r:id="rId6"/>
    <s:sheet name="Цена МАТ и ОБ по ТКП" sheetId="7" state="visible" r:id="rId7"/>
  </s:sheets>
  <s:calcPr calcId="181029"/>
</s:workbook>
</file>

<file path=xl/calcChain.xml><?xml version="1.0" encoding="utf-8"?>
<s:calcChain xmlns:s="http://schemas.openxmlformats.org/spreadsheetml/2006/main">
  <s:c r="C39" i="9" l="1"/>
  <s:c r="C38" i="9"/>
  <s:c r="C37" i="9"/>
  <s:c r="I40" i="9"/>
  <s:c r="I39" i="9"/>
  <s:c r="I38" i="9"/>
  <s:c r="I37" i="9"/>
  <s:c r="I36" i="9"/>
  <s:c r="C30" i="9"/>
  <s:c r="C32" i="9" s="1"/>
  <s:c r="C34" i="9" s="1"/>
  <s:c r="C40" i="9" l="1"/>
  <s:c r="C42" i="9" s="1"/>
  <s:c r="C44" i="9" s="1"/>
  <s:c r="C46" i="9" s="1"/>
  <s:c r="C31" i="9"/>
  <s:c r="C41" i="9" l="1"/>
  <s:c r="H67" i="2"/>
  <s:c r="G67" i="2"/>
  <s:c r="F67" i="2"/>
  <s:c r="E67" i="2"/>
  <s:c r="D67" i="2"/>
  <s:c r="H66" i="2"/>
  <s:c r="G66" i="2"/>
  <s:c r="F66" i="2"/>
  <s:c r="E66" i="2"/>
  <s:c r="D66" i="2"/>
  <s:c r="H65" i="2"/>
  <s:c r="G65" i="2"/>
  <s:c r="F65" i="2"/>
  <s:c r="E65" i="2"/>
  <s:c r="D65" i="2"/>
  <s:c r="H63" i="2"/>
  <s:c r="G63" i="2"/>
  <s:c r="F63" i="2"/>
  <s:c r="E63" i="2"/>
  <s:c r="D63" i="2"/>
  <s:c r="H62" i="2"/>
  <s:c r="G62" i="2"/>
  <s:c r="F62" i="2"/>
  <s:c r="E62" i="2"/>
  <s:c r="D62" i="2"/>
  <s:c r="H61" i="2"/>
  <s:c r="G61" i="2"/>
  <s:c r="F61" i="2"/>
  <s:c r="E61" i="2"/>
  <s:c r="D61" i="2"/>
  <s:c r="H54" i="2"/>
  <s:c r="G54" i="2"/>
  <s:c r="F54" i="2"/>
  <s:c r="E54" i="2"/>
  <s:c r="D54" i="2"/>
  <s:c r="H53" i="2"/>
  <s:c r="H41" i="2"/>
  <s:c r="G41" i="2"/>
  <s:c r="F41" i="2"/>
  <s:c r="E41" i="2"/>
  <s:c r="D41" i="2"/>
  <s:c r="H40" i="2"/>
  <s:c r="H38" i="2"/>
  <s:c r="G38" i="2"/>
  <s:c r="F38" i="2"/>
  <s:c r="E38" i="2"/>
  <s:c r="D38" i="2"/>
  <s:c r="H37" i="2"/>
  <s:c r="H35" i="2"/>
  <s:c r="G35" i="2"/>
  <s:c r="F35" i="2"/>
  <s:c r="E35" i="2"/>
  <s:c r="D35" i="2"/>
  <s:c r="H34" i="2"/>
  <s:c r="H32" i="2"/>
  <s:c r="G32" i="2"/>
  <s:c r="F32" i="2"/>
  <s:c r="E32" i="2"/>
  <s:c r="D32" i="2"/>
  <s:c r="H31" i="2"/>
  <s:c r="H29" i="2"/>
  <s:c r="G29" i="2"/>
  <s:c r="F29" i="2"/>
  <s:c r="E29" i="2"/>
  <s:c r="D29" i="2"/>
  <s:c r="H28" i="2"/>
  <s:c r="H23" i="2"/>
  <s:c r="G23" i="2"/>
  <s:c r="F23" i="2"/>
  <s:c r="E23" i="2"/>
  <s:c r="D23" i="2"/>
  <s:c r="H22" i="2"/>
</s:calcChain>
</file>

<file path=xl/sharedStrings.xml><?xml version="1.0" encoding="utf-8"?>
<s:sst xmlns:s="http://schemas.openxmlformats.org/spreadsheetml/2006/main" count="224" uniqueCount="132">
  <s:si>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</s:si>
  <s:si>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</s:si>
  <s:si>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</s:si>
  <s:si>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</s:si>
  <s:si>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</s:si>
  <s:si>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</s:si>
  <s:si>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</s:si>
  <s:si>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</s:si>
  <s:si>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</s:si>
  <s:si>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</s:si>
  <s:si>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</s:si>
  <s:si>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</s:si>
  <s:si>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</s:si>
  <s:si>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</s:si>
  <s:si>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</s:si>
  <s:si>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</s:si>
  <s:si>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</s:si>
  <s:si>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</s:si>
  <s:si>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</s:si>
  <s:si>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</s:si>
  <s:si>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</s:si>
  <s:si>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</s:si>
  <s:si>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</s:si>
  <s:si>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</s:si>
  <s:si>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</s:si>
  <s:si>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</s:si>
  <s:si>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</s:si>
  <s:si>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</s:si>
  <s:si>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</s:si>
  <s:si>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</s:si>
  <s:si>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</s:si>
  <s:si>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</s:si>
  <s:si>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</s:si>
  <s:si>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</s:si>
  <s:si>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</s:si>
  <s:si>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</s:si>
  <s:si>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</s:si>
  <s:si>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</s:si>
  <s:si>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</s:si>
  <s:si>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</s:si>
  <s:si>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</s:si>
  <s:si>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</s:si>
  <s:si>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</s:si>
  <s:si>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</s:si>
  <s:si>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</s:si>
  <s:si>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</s:si>
  <s:si>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</s:si>
  <s:si>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</s:si>
  <s:si>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</s:si>
  <s:si>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</s:si>
  <s:si>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</s:si>
  <s:si>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</s:si>
  <s:si>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</s:si>
  <s:si>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</s:si>
  <s:si>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</s:si>
  <s:si>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</s:si>
  <s:si>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</s:si>
  <s:si>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и изыскательские работы</s:t>
  </s:si>
  <s:si>
    <s:t>Сметв № 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</s:si>
  <s:si>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</s:si>
  <s:si>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</s:si>
  <s:si>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</s:si>
  <s:si>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</s:si>
  <s:si>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</s:si>
  <s:si>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</s:si>
  <s:si>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</s:si>
  <s:si>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</s:si>
  <s:si>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</s:si>
  <s:si>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</s:si>
  <s:si>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</s:si>
  <s:si>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</s:si>
  <s:si>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</s:si>
  <s:si>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</s:si>
  <s:si>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</s:si>
  <s:si>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</s:si>
  <s:si>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</s:si>
  <s:si>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</s:si>
  <s:si>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</s:si>
  <s:si>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</s:si>
  <s:si>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</s:si>
  <s:si>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</s:si>
  <s:si>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</s:si>
  <s:si>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</s:si>
  <s:si>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</s:si>
  <s:si>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</s:si>
  <s:si>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</s:si>
  <s:si>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</s:si>
  <s:si>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</s:si>
  <s:si>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</s:si>
  <s:si>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</s:si>
  <s:si>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</s:si>
  <s:si>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</s:si>
  <s:si>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</s:si>
  <s:si>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</s:si>
  <s:si>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</s:si>
  <s:si>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Монтаж (реконструкция) КТП (киоск)</s:t>
  </s:si>
  <s:si>
    <s:t>ОСР 525-09-01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</s:si>
  <s:si>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</s:si>
  <s:si>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</s:si>
  <s:si>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</s:si>
  <s:si>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</s:si>
  <s:si>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</s:si>
  <s:si>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</s:si>
  <s:si>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</s:si>
  <s:si>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</s:si>
  <s:si>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</s:si>
  <s:si>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</s:si>
  <s:si>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</s:si>
  <s:si>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</s:si>
  <s:si>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</s:si>
  <s:si>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</s:si>
  <s:si>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КП ВЭМ №167 от 20.03.2024 п.1</s:t>
  </s:si>
  <s:si>
    <s:t>Объектов производственного назначения, тыс. руб.</s:t>
  </s:si>
  <s:si>
    <s:t>2028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</s:si>
  <s:si>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</s:si>
  <s:si>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</s:si>
  <s:si>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</s:si>
  <s:si>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</s:si>
  <s:si>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</s:si>
  <s:si>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</s:si>
  <s:si>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</s:si>
  <s:si>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</s:si>
  <s:si>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</s:si>
  <s:si>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</s:si>
  <s:si>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</s:si>
  <s:si>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</s:si>
  <s:si>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</s:si>
  <s:si>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</s:si>
  <s:si>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P_0906</s:t>
  </s:si>
  <s:si>
    <s:t>2027 год</s:t>
  </s:si>
  <s:si>
    <s:t>Реконструкция ТП-ОКСД 6/0,4/2х250 кВА  с заменой трансформаторов 2х250 кВА</s:t>
  </s:si>
  <s:si>
    <s:t>Реконструкция оборудования РУ-0,4 кВ,РУ-6 кВ ЗТП НО 3202 6/0,4/2*250Реконструкция ТП-ОКСД 6/0,4/2х250 кВА  с заменой трансформаторов 2х250 кВА</s:t>
  </s:si>
  <s:si>
    <s:t>Реконструкция ТП-ОКСД 6/0,4/2х250 кВА  с заменой трансформаторов 2х250 кВА</s:t>
  </s:si>
</s:sst>
</file>

<file path=xl/styles.xml><?xml version="1.0" encoding="utf-8"?>
<s:styleSheet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mc:Ignorable="x14ac x16r2 xr">
  <s:numFmts count="11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6" formatCode="_-* #,##0.00\ _₽_-;\-* #,##0.00\ _₽_-;_-* &quot;-&quot;??\ _₽_-;_-@_-"/>
    <s:numFmt numFmtId="167" formatCode="#,##0.00000"/>
    <s:numFmt numFmtId="168" formatCode="_-* #,##0.0000\ _₽_-;\-* #,##0.0000\ _₽_-;_-* &quot;-&quot;??\ _₽_-;_-@_-"/>
    <s:numFmt numFmtId="169" formatCode="_-* #,##0.0_-;\-* #,##0.0_-;_-* &quot;-&quot;??_-;_-@_-"/>
    <s:numFmt numFmtId="170" formatCode="_-* #,##0.00\ _₽_-;\-* #,##0.00\ _₽_-;_-* &quot;-&quot;?????\ _₽_-;_-@_-"/>
    <s:numFmt numFmtId="171" formatCode="_-* #,##0.00000000_-;\-* #,##0.00000000_-;_-* &quot;-&quot;??_-;_-@_-"/>
    <s:numFmt numFmtId="172" formatCode="#,##0.000000"/>
    <s:numFmt numFmtId="173" formatCode="_-* #,##0.00000\ _₽_-;\-* #,##0.00000\ _₽_-;_-* &quot;-&quot;??\ _₽_-;_-@_-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6">
    <s:xf numFmtId="0" fontId="0" fillId="0" borderId="0"/>
    <s:xf numFmtId="9" fontId="13" fillId="0" borderId="0" applyFont="0" applyFill="0" applyBorder="0" applyAlignment="0" applyProtection="0"/>
    <s:xf numFmtId="0" fontId="13" fillId="0" borderId="0"/>
    <s:xf numFmtId="0" fontId="14" fillId="0" borderId="0"/>
    <s:xf numFmtId="0" fontId="14" fillId="0" borderId="0"/>
    <s:xf numFmtId="166" fontId="13" fillId="0" borderId="0" applyFont="0" applyFill="0" applyBorder="0" applyAlignment="0" applyProtection="0"/>
  </s:cellStyleXfs>
  <s:cellXfs count="111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2" applyFont="1" applyAlignment="1">
      <s:alignment horizontal="right" vertical="center" mc:Ignorable="vyd"/>
    </s:xf>
    <s:xf numFmtId="0" fontId="13" fillId="0" borderId="0" xfId="2"/>
    <s:xf numFmtId="0" fontId="1" fillId="0" borderId="0" xfId="2" applyFont="1" applyAlignment="1">
      <s:alignment horizontal="left" vertical="center" mc:Ignorable="vyd"/>
    </s:xf>
    <s:xf numFmtId="0" fontId="2" fillId="0" borderId="0" xfId="2" applyFont="1" applyAlignment="1">
      <s:alignment horizontal="center" vertical="center" mc:Ignorable="vyd"/>
    </s:xf>
    <s:xf numFmtId="167" fontId="3" fillId="0" borderId="0" xfId="2" applyNumberFormat="1" applyFont="1" applyAlignment="1">
      <s:alignment horizontal="left" vertical="center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6" fontId="15" fillId="0" borderId="1" xfId="3" applyNumberFormat="1" applyFont="1" applyBorder="1" applyAlignment="1">
      <s:alignment vertical="center" wrapText="1" mc:Ignorable="vyd"/>
    </s:xf>
    <s:xf numFmtId="166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13" fillId="3" borderId="0" xfId="2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166" fontId="15" fillId="0" borderId="1" xfId="5" applyFont="1" applyFill="1" applyBorder="1" applyAlignment="1">
      <s:alignment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168" fontId="4" fillId="0" borderId="0" xfId="4" applyNumberFormat="1" applyFont="1" applyAlignment="1">
      <s:alignment vertical="center" mc:Ignorable="vyd"/>
    </s:xf>
    <s:xf numFmtId="166" fontId="15" fillId="2" borderId="0" xfId="5" applyFont="1" applyFill="1" applyAlignment="1">
      <s:alignment horizontal="center" vertical="center" mc:Ignorable="vyd"/>
    </s:xf>
    <s:xf numFmtId="169" fontId="15" fillId="0" borderId="1" xfId="5" applyNumberFormat="1" applyFont="1" applyFill="1" applyBorder="1" applyAlignment="1">
      <s:alignment vertical="center" wrapText="1" mc:Ignorable="vyd"/>
    </s:xf>
    <s:xf numFmtId="170" fontId="17" fillId="0" borderId="0" xfId="4" applyNumberFormat="1" applyFont="1" applyAlignment="1">
      <s:alignment vertical="center" mc:Ignorable="vyd"/>
    </s:xf>
    <s:xf numFmtId="10" fontId="4" fillId="0" borderId="0" xfId="1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4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4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1" fontId="15" fillId="2" borderId="0" xfId="5" applyNumberFormat="1" applyFont="1" applyFill="1" applyAlignment="1">
      <s:alignment horizontal="center" vertical="center" mc:Ignorable="vyd"/>
    </s:xf>
    <s:xf numFmtId="166" fontId="15" fillId="0" borderId="1" xfId="5" applyFont="1" applyFill="1" applyBorder="1" applyAlignment="1">
      <s:alignment horizontal="center" vertical="center" wrapText="1" mc:Ignorable="vyd"/>
    </s:xf>
    <s:xf numFmtId="169" fontId="15" fillId="0" borderId="1" xfId="5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166" fontId="16" fillId="0" borderId="1" xfId="5" applyFont="1" applyFill="1" applyBorder="1" applyAlignment="1">
      <s:alignment horizontal="center" vertical="center" wrapText="1" mc:Ignorable="vyd"/>
    </s:xf>
    <s:xf numFmtId="172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0" fontId="4" fillId="0" borderId="0" xfId="4" applyNumberFormat="1" applyFont="1" applyAlignment="1">
      <s:alignment vertical="center" mc:Ignorable="vyd"/>
    </s:xf>
    <s:xf numFmtId="173" fontId="4" fillId="0" borderId="0" xfId="4" applyNumberFormat="1" applyFont="1" applyAlignment="1">
      <s:alignment vertical="center" mc:Ignorable="vyd"/>
    </s:xf>
    <s:xf numFmtId="43" fontId="13" fillId="0" borderId="0" xfId="2" applyNumberFormat="1"/>
    <s:xf numFmtId="166" fontId="13" fillId="0" borderId="0" xfId="2" applyNumberFormat="1"/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3" fillId="0" borderId="0" xfId="2" applyFont="1" applyAlignment="1">
      <s:alignment horizontal="center" vertical="center" mc:Ignorable="vyd"/>
    </s:xf>
    <s:xf numFmtId="0" fontId="8" fillId="0" borderId="2" xfId="2" applyFont="1" applyBorder="1" applyAlignment="1">
      <s:alignment horizontal="center" vertical="center" wrapText="1" mc:Ignorable="vyd"/>
    </s:xf>
    <s:xf numFmtId="0" fontId="2" fillId="0" borderId="3" xfId="2" applyFont="1" applyBorder="1" applyAlignment="1">
      <s:alignment horizontal="center" vertical="center" mc:Ignorable="vyd"/>
    </s:xf>
    <s:xf numFmtId="0" fontId="1" fillId="0" borderId="2" xfId="2" applyFont="1" applyBorder="1" applyAlignment="1">
      <s:alignment horizontal="center" vertical="center" wrapText="1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9" fillId="0" borderId="0" xfId="0" applyFont="1" applyAlignment="1">
      <s:alignment horizontal="left" vertical="center" wrapText="1" mc:Ignorable="vyd"/>
    </s:xf>
  </s:cellXfs>
  <s:cellStyles count="6">
    <s:cellStyle xr:uid="{94BE7D43-C3F3-4C8C-9D5C-BC2ADB27BA08}" name="Normal" xfId="3"/>
    <s:cellStyle name="Обычный" xfId="0" builtinId="0"/>
    <s:cellStyle xr:uid="{385C88F1-3306-4D39-A095-E1EF3410EB5A}" name="Обычный 2" xfId="2"/>
    <s:cellStyle xr:uid="{17032D0E-2361-4590-BD0E-E8FABC339F2D}" name="Обычный 2 2" xfId="4"/>
    <s:cellStyle name="Процентный" xfId="1" builtinId="5"/>
    <s:cellStyle xr:uid="{71AAC934-0575-4908-A911-132DC387532B}" name="Финансовый 2" xfId="5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3E4D5FE6-20C4-4AF2-9C61-560C15202E21}">
  <s:dimension ref="A1:I57"/>
  <s:sheetViews>
    <s:sheetView tabSelected="0" topLeftCell="A25" zoomScale="85" zoomScaleNormal="85" workbookViewId="0">
      <s:selection activeCell="C46" sqref="C46"/>
    </s:sheetView>
  </s:sheetViews>
  <s:sheetFormatPr x14ac:dyDescent="0.3" defaultColWidth="8.664" defaultRowHeight="14.4"/>
  <s:cols>
    <s:col min="1" max="1" width="10.664" style="50" customWidth="1"/>
    <s:col min="2" max="2" width="101.441" style="50" customWidth="1"/>
    <s:col min="3" max="3" width="35" style="50" customWidth="1"/>
    <s:col min="4" max="4" width="16.441" style="50" customWidth="1"/>
    <s:col min="5" max="6" width="8.664" style="50"/>
    <s:col min="7" max="7" width="8.664" style="50" customWidth="1"/>
    <s:col min="8" max="8" width="8.664" style="50"/>
    <s:col min="9" max="9" width="16.664" style="50" customWidth="1"/>
    <s:col min="10" max="16384" width="8.664" style="50"/>
  </s:cols>
  <s:sheetData>
    <s:row x14ac:dyDescent="0.3" r="1" spans="1:3" ht="16.2" customHeight="1">
      <s:c r="A1" s="49"/>
      <s:c r="B1" s="49"/>
      <s:c r="C1" s="49"/>
    </s:row>
    <s:row x14ac:dyDescent="0.3" r="2" spans="1:3" ht="16.2" customHeight="1">
      <s:c r="A2" s="51"/>
      <s:c r="B2" s="51"/>
      <s:c r="C2" s="51"/>
    </s:row>
    <s:row x14ac:dyDescent="0.3" r="3" spans="1:3" ht="16.2" customHeight="1">
      <s:c r="A3" s="52"/>
      <s:c r="B3" s="52"/>
      <s:c r="C3" s="52"/>
    </s:row>
    <s:row x14ac:dyDescent="0.3" r="4" spans="1:3" ht="16.2" customHeight="1">
      <s:c r="A4" s="51"/>
      <s:c r="B4" s="51"/>
      <s:c r="C4" s="51"/>
    </s:row>
    <s:row x14ac:dyDescent="0.3" r="5" spans="1:3" ht="16.2" customHeight="1">
      <s:c r="A5" s="51"/>
      <s:c r="B5" s="51"/>
      <s:c r="C5" s="51"/>
    </s:row>
    <s:row x14ac:dyDescent="0.3" r="6" spans="1:3" ht="16.2" customHeight="1">
      <s:c r="A6" s="51"/>
      <s:c r="B6" s="51"/>
      <s:c r="C6" s="53"/>
    </s:row>
    <s:row x14ac:dyDescent="0.3" r="7" spans="1:3" ht="16.2" customHeight="1">
      <s:c r="A7" s="51"/>
      <s:c r="B7" s="51"/>
      <s:c r="C7" s="51"/>
    </s:row>
    <s:row x14ac:dyDescent="0.3" r="8" spans="1:3" ht="16.2" customHeight="1">
      <s:c r="A8" s="52"/>
      <s:c r="B8" s="52"/>
      <s:c r="C8" s="52"/>
    </s:row>
    <s:row x14ac:dyDescent="0.3" r="9" spans="1:3" ht="16.2" customHeight="1">
      <s:c r="A9" s="51"/>
      <s:c r="B9" s="51"/>
      <s:c r="C9" s="51"/>
    </s:row>
    <s:row x14ac:dyDescent="0.3" r="10" spans="1:3" ht="16.2" customHeight="1">
      <s:c r="A10" s="51"/>
      <s:c r="B10" s="51"/>
      <s:c r="C10" s="51"/>
    </s:row>
    <s:row x14ac:dyDescent="0.3" r="11" spans="1:3" ht="16.2" customHeight="1">
      <s:c r="A11" s="51"/>
      <s:c r="B11" s="51"/>
      <s:c r="C11" s="51"/>
    </s:row>
    <s:row x14ac:dyDescent="0.3" r="12" spans="1:3" ht="16.2" customHeight="1">
      <s:c r="A12" s="92" t="s">
        <s:v>0</s:v>
      </s:c>
      <s:c r="B12" s="92"/>
      <s:c r="C12" s="92"/>
    </s:row>
    <s:row x14ac:dyDescent="0.3" r="13" spans="1:3" ht="16.2" customHeight="1">
      <s:c r="A13" s="51"/>
      <s:c r="B13" s="51"/>
      <s:c r="C13" s="51"/>
    </s:row>
    <s:row x14ac:dyDescent="0.3" r="14" spans="1:3" ht="16.2" customHeight="1">
      <s:c r="A14" s="51"/>
      <s:c r="B14" s="51"/>
      <s:c r="C14" s="51"/>
    </s:row>
    <s:row x14ac:dyDescent="0.3" r="15" spans="1:3" ht="16.2" customHeight="1">
      <s:c r="A15" s="51"/>
      <s:c r="B15" s="51"/>
      <s:c r="C15" s="51"/>
    </s:row>
    <s:row x14ac:dyDescent="0.3" r="16" spans="1:3" ht="19.95" customHeight="1">
      <s:c r="A16" s="93" t="s">
        <s:v>128</s:v>
      </s:c>
      <s:c r="B16" s="93"/>
      <s:c r="C16" s="93"/>
    </s:row>
    <s:row x14ac:dyDescent="0.3" r="17" spans="1:9" ht="16.2" customHeight="1">
      <s:c r="A17" s="94" t="s">
        <s:v>1</s:v>
      </s:c>
      <s:c r="B17" s="94"/>
      <s:c r="C17" s="94"/>
    </s:row>
    <s:row x14ac:dyDescent="0.3" r="18" spans="1:9" ht="16.2" customHeight="1">
      <s:c r="A18" s="51"/>
      <s:c r="B18" s="51"/>
      <s:c r="C18" s="51"/>
    </s:row>
    <s:row x14ac:dyDescent="0.3" r="19" spans="1:9" ht="72" customHeight="1">
      <s:c r="A19" s="95" t="s">
        <s:v>130</s:v>
      </s:c>
      <s:c r="B19" s="95"/>
      <s:c r="C19" s="95"/>
    </s:row>
    <s:row x14ac:dyDescent="0.3" r="20" spans="1:9" ht="16.2" customHeight="1">
      <s:c r="A20" s="94" t="s">
        <s:v>2</s:v>
      </s:c>
      <s:c r="B20" s="94"/>
      <s:c r="C20" s="94"/>
    </s:row>
    <s:row x14ac:dyDescent="0.3" r="21" spans="1:9" ht="16.2" customHeight="1">
      <s:c r="A21" s="51"/>
      <s:c r="B21" s="51"/>
      <s:c r="C21" s="51"/>
    </s:row>
    <s:row x14ac:dyDescent="0.3" r="22" spans="1:9" ht="16.2" customHeight="1">
      <s:c r="A22" s="51"/>
      <s:c r="B22" s="51"/>
      <s:c r="C22" s="51"/>
    </s:row>
    <s:row x14ac:dyDescent="0.3" r="23" spans="1:9" ht="51" customHeight="1">
      <s:c r="A23" s="54" t="s">
        <s:v>3</s:v>
      </s:c>
      <s:c r="B23" s="54" t="s">
        <s:v>4</s:v>
      </s:c>
      <s:c r="C23" s="54" t="s">
        <s:v>112</s:v>
      </s:c>
      <s:c r="D23" s="55"/>
      <s:c r="E23" s="55"/>
      <s:c r="F23" s="55"/>
      <s:c r="G23" s="56"/>
      <s:c r="H23" s="56"/>
      <s:c r="I23" s="56"/>
    </s:row>
    <s:row x14ac:dyDescent="0.3" r="24" spans="1:9" ht="16.2" customHeight="1">
      <s:c r="A24" s="54">
        <s:v>1</s:v>
      </s:c>
      <s:c r="B24" s="54">
        <s:v>2</s:v>
      </s:c>
      <s:c r="C24" s="54">
        <s:v>3</s:v>
      </s:c>
      <s:c r="D24" s="55"/>
      <s:c r="E24" s="55"/>
      <s:c r="F24" s="55"/>
      <s:c r="G24" s="56"/>
      <s:c r="H24" s="56"/>
      <s:c r="I24" s="56"/>
    </s:row>
    <s:row x14ac:dyDescent="0.3" r="25" spans="1:9" ht="16.95" customHeight="1">
      <s:c r="A25" s="89" t="s">
        <s:v>129</s:v>
      </s:c>
      <s:c r="B25" s="90"/>
      <s:c r="C25" s="91"/>
      <s:c r="D25" s="55"/>
      <s:c r="E25" s="55"/>
      <s:c r="F25" s="55"/>
      <s:c r="G25" s="56"/>
      <s:c r="H25" s="56"/>
      <s:c r="I25" s="56"/>
    </s:row>
    <s:row x14ac:dyDescent="0.3" r="26" spans="1:9" ht="16.95" customHeight="1">
      <s:c r="A26" s="54">
        <s:v>1</s:v>
      </s:c>
      <s:c r="B26" s="57" t="s">
        <s:v>114</s:v>
      </s:c>
      <s:c r="C26" s="58"/>
      <s:c r="D26" s="55"/>
      <s:c r="E26" s="55"/>
      <s:c r="F26" s="55"/>
      <s:c r="G26" s="56"/>
      <s:c r="H26" s="56" t="s">
        <s:v>115</s:v>
      </s:c>
      <s:c r="I26" s="56"/>
    </s:row>
    <s:row x14ac:dyDescent="0.3" r="27" spans="1:9" ht="16.95" customHeight="1">
      <s:c r="A27" s="59" t="s">
        <s:v>5</s:v>
      </s:c>
      <s:c r="B27" s="57" t="s">
        <s:v>116</s:v>
      </s:c>
      <s:c r="C27" s="60">
        <s:v>0</s:v>
      </s:c>
      <s:c r="D27" s="61"/>
      <s:c r="E27" s="61"/>
      <s:c r="F27" s="61"/>
      <s:c r="G27" s="62" t="s">
        <s:v>117</s:v>
      </s:c>
      <s:c r="H27" s="62" t="s">
        <s:v>118</s:v>
      </s:c>
      <s:c r="I27" s="62" t="s">
        <s:v>119</s:v>
      </s:c>
    </s:row>
    <s:row x14ac:dyDescent="0.3" r="28" spans="1:9" ht="16.95" customHeight="1">
      <s:c r="A28" s="59" t="s">
        <s:v>6</s:v>
      </s:c>
      <s:c r="B28" s="57" t="s">
        <s:v>120</s:v>
      </s:c>
      <s:c r="C28" s="60">
        <s:v>0</s:v>
      </s:c>
      <s:c r="D28" s="61"/>
      <s:c r="E28" s="61"/>
      <s:c r="F28" s="61"/>
      <s:c r="G28" s="63">
        <s:v>2019</s:v>
      </s:c>
      <s:c r="H28" s="64">
        <s:v>106.826398641827</s:v>
      </s:c>
      <s:c r="I28" s="65"/>
    </s:row>
    <s:row x14ac:dyDescent="0.3" r="29" spans="1:9" ht="16.95" customHeight="1">
      <s:c r="A29" s="59" t="s">
        <s:v>7</s:v>
      </s:c>
      <s:c r="B29" s="57" t="s">
        <s:v>121</s:v>
      </s:c>
      <s:c r="C29" s="66">
        <s:v>0</s:v>
      </s:c>
      <s:c r="D29" s="61"/>
      <s:c r="E29" s="61"/>
      <s:c r="F29" s="61"/>
      <s:c r="G29" s="63">
        <s:v>2020</s:v>
      </s:c>
      <s:c r="H29" s="64">
        <s:v>105.56188522495653</s:v>
      </s:c>
      <s:c r="I29" s="65"/>
    </s:row>
    <s:row x14ac:dyDescent="0.3" r="30" spans="1:9" ht="16.95" customHeight="1">
      <s:c r="A30" s="54">
        <s:v>2</s:v>
      </s:c>
      <s:c r="B30" s="57" t="s">
        <s:v>8</s:v>
      </s:c>
      <s:c r="C30" s="66">
        <s:f>C27+C28+C29</s:f>
        <s:v>0</s:v>
      </s:c>
      <s:c r="D30" s="86"/>
      <s:c r="E30" s="67"/>
      <s:c r="F30" s="68"/>
      <s:c r="G30" s="63">
        <s:v>2021</s:v>
      </s:c>
      <s:c r="H30" s="64">
        <s:v>104.9354</s:v>
      </s:c>
      <s:c r="I30" s="65"/>
    </s:row>
    <s:row x14ac:dyDescent="0.3" r="31" spans="1:9" ht="16.95" customHeight="1">
      <s:c r="A31" s="59" t="s">
        <s:v>9</s:v>
      </s:c>
      <s:c r="B31" s="57" t="s">
        <s:v>122</s:v>
      </s:c>
      <s:c r="C31" s="66">
        <s:f>C30-ROUND(C30/1.2,5)</s:f>
        <s:v>0</s:v>
      </s:c>
      <s:c r="D31" s="61"/>
      <s:c r="E31" s="67"/>
      <s:c r="F31" s="61"/>
      <s:c r="G31" s="63">
        <s:v>2022</s:v>
      </s:c>
      <s:c r="H31" s="64">
        <s:v>114.63142733059361</s:v>
      </s:c>
      <s:c r="I31" s="69"/>
    </s:row>
    <s:row x14ac:dyDescent="0.3" r="32" spans="1:9" ht="15.6">
      <s:c r="A32" s="54">
        <s:v>3</s:v>
      </s:c>
      <s:c r="B32" s="57" t="s">
        <s:v>123</s:v>
      </s:c>
      <s:c r="C32" s="70">
        <s:f>C30*I38</s:f>
        <s:v>0</s:v>
      </s:c>
      <s:c r="D32" s="61"/>
      <s:c r="E32" s="71"/>
      <s:c r="F32" s="72"/>
      <s:c r="G32" s="73">
        <s:v>2023</s:v>
      </s:c>
      <s:c r="H32" s="64">
        <s:v>109.09646626082731</s:v>
      </s:c>
      <s:c r="I32" s="69"/>
    </s:row>
    <s:row x14ac:dyDescent="0.3" r="33" spans="1:9" ht="15.6">
      <s:c r="A33" s="54"/>
      <s:c r="B33" s="57" t="s">
        <s:v>124</s:v>
      </s:c>
      <s:c r="C33" s="66">
        <s:v>0.73</s:v>
      </s:c>
      <s:c r="D33" s="61"/>
      <s:c r="E33" s="71"/>
      <s:c r="F33" s="72"/>
      <s:c r="G33" s="73"/>
      <s:c r="H33" s="64"/>
      <s:c r="I33" s="69"/>
    </s:row>
    <s:row x14ac:dyDescent="0.3" r="34" spans="1:9" ht="15.6">
      <s:c r="A34" s="54"/>
      <s:c r="B34" s="57" t="s">
        <s:v>125</s:v>
      </s:c>
      <s:c r="C34" s="70">
        <s:f>C32*C33</s:f>
        <s:v>0</s:v>
      </s:c>
      <s:c r="D34" s="61"/>
      <s:c r="E34" s="71"/>
      <s:c r="F34" s="72"/>
      <s:c r="G34" s="73"/>
      <s:c r="H34" s="64"/>
      <s:c r="I34" s="69"/>
    </s:row>
    <s:row x14ac:dyDescent="0.3" r="35" spans="1:9" ht="15.6">
      <s:c r="A35" s="89" t="s">
        <s:v>113</s:v>
      </s:c>
      <s:c r="B35" s="90"/>
      <s:c r="C35" s="91"/>
      <s:c r="D35" s="55"/>
      <s:c r="E35" s="74"/>
      <s:c r="F35" s="75"/>
      <s:c r="G35" s="63">
        <s:v>2024</s:v>
      </s:c>
      <s:c r="H35" s="64">
        <s:v>109.11350326220534</s:v>
      </s:c>
      <s:c r="I35" s="69"/>
    </s:row>
    <s:row x14ac:dyDescent="0.3" r="36" spans="1:9" ht="15.6">
      <s:c r="A36" s="54">
        <s:v>1</s:v>
      </s:c>
      <s:c r="B36" s="57" t="s">
        <s:v>114</s:v>
      </s:c>
      <s:c r="C36" s="58"/>
      <s:c r="D36" s="55"/>
      <s:c r="E36" s="76"/>
      <s:c r="F36" s="77"/>
      <s:c r="G36" s="63">
        <s:v>2025</s:v>
      </s:c>
      <s:c r="H36" s="64">
        <s:v>107.81631706396419</s:v>
      </s:c>
      <s:c r="I36" s="78">
        <s:f>(H36+100)/200</s:f>
        <s:v>1.039081585319821</s:v>
      </s:c>
    </s:row>
    <s:row x14ac:dyDescent="0.3" r="37" spans="1:9" ht="15.6">
      <s:c r="A37" s="59" t="s">
        <s:v>5</s:v>
      </s:c>
      <s:c r="B37" s="57" t="s">
        <s:v>116</s:v>
      </s:c>
      <s:c r="C37" s="79">
        <s:f>ССР!D67+ССР!E67</s:f>
        <s:v>900.78893025901596</s:v>
      </s:c>
      <s:c r="D37" s="61"/>
      <s:c r="E37" s="76"/>
      <s:c r="F37" s="61"/>
      <s:c r="G37" s="63">
        <s:v>2026</s:v>
      </s:c>
      <s:c r="H37" s="64">
        <s:v>105.26289686896166</s:v>
      </s:c>
      <s:c r="I37" s="78">
        <s:f>(H37+100)/200*H36/100</s:f>
        <s:v>1.1065344785145874</s:v>
      </s:c>
    </s:row>
    <s:row x14ac:dyDescent="0.3" r="38" spans="1:9" ht="15.6">
      <s:c r="A38" s="59" t="s">
        <s:v>6</s:v>
      </s:c>
      <s:c r="B38" s="57" t="s">
        <s:v>120</s:v>
      </s:c>
      <s:c r="C38" s="79">
        <s:f>ССР!F67</s:f>
        <s:v>7548.3514872589003</s:v>
      </s:c>
      <s:c r="D38" s="61"/>
      <s:c r="E38" s="76"/>
      <s:c r="F38" s="61"/>
      <s:c r="G38" s="63">
        <s:v>2027</s:v>
      </s:c>
      <s:c r="H38" s="64">
        <s:v>104.42089798933949</s:v>
      </s:c>
      <s:c r="I38" s="78">
        <s:f>(H38+100)/200*H37/100*H36/100</s:f>
        <s:v>1.1599922999352297</s:v>
      </s:c>
    </s:row>
    <s:row x14ac:dyDescent="0.3" r="39" spans="1:9" ht="15.6">
      <s:c r="A39" s="59" t="s">
        <s:v>7</s:v>
      </s:c>
      <s:c r="B39" s="57" t="s">
        <s:v>121</s:v>
      </s:c>
      <s:c r="C39" s="79">
        <s:f>ССР!G67</s:f>
        <s:v>1152.91608</s:v>
      </s:c>
      <s:c r="D39" s="61"/>
      <s:c r="E39" s="76"/>
      <s:c r="F39" s="61"/>
      <s:c r="G39" s="63">
        <s:v>2028</s:v>
      </s:c>
      <s:c r="H39" s="64">
        <s:v>104.42089798933949</s:v>
      </s:c>
      <s:c r="I39" s="78">
        <s:f>(H39+100)/200*H38/100*H37/100*H36/100</s:f>
        <s:v>1.2112743761995592</s:v>
      </s:c>
    </s:row>
    <s:row x14ac:dyDescent="0.3" r="40" spans="1:9" ht="15.6">
      <s:c r="A40" s="54">
        <s:v>2</s:v>
      </s:c>
      <s:c r="B40" s="57" t="s">
        <s:v>8</s:v>
      </s:c>
      <s:c r="C40" s="79">
        <s:f>C37+C38+C39</s:f>
        <s:v>9602.056497517915</s:v>
      </s:c>
      <s:c r="D40" s="86"/>
      <s:c r="E40" s="71"/>
      <s:c r="F40" s="72"/>
      <s:c r="G40" s="63">
        <s:v>2029</s:v>
      </s:c>
      <s:c r="H40" s="64">
        <s:v>104.42089798933949</s:v>
      </s:c>
      <s:c r="I40" s="78">
        <s:f>(H40+100)/200*H39/100*H38/100*H37/100*H36/100</s:f>
        <s:v>1.26482358074235</s:v>
      </s:c>
    </s:row>
    <s:row x14ac:dyDescent="0.3" r="41" spans="1:9" ht="15.6">
      <s:c r="A41" s="59" t="s">
        <s:v>9</s:v>
      </s:c>
      <s:c r="B41" s="57" t="s">
        <s:v>122</s:v>
      </s:c>
      <s:c r="C41" s="66">
        <s:f>C40-ROUND(C40/1.2,5)</s:f>
        <s:v>1600.3427475179151</s:v>
      </s:c>
      <s:c r="D41" s="61"/>
      <s:c r="E41" s="76"/>
      <s:c r="F41" s="61"/>
      <s:c r="G41" s="55"/>
      <s:c r="H41" s="55"/>
      <s:c r="I41" s="55"/>
    </s:row>
    <s:row x14ac:dyDescent="0.3" r="42" spans="1:9" ht="15.6">
      <s:c r="A42" s="54">
        <s:v>3</s:v>
      </s:c>
      <s:c r="B42" s="57" t="s">
        <s:v>123</s:v>
      </s:c>
      <s:c r="C42" s="80">
        <s:f>C40*I39</s:f>
        <s:v>11630.724994263937</s:v>
      </s:c>
      <s:c r="D42" s="61"/>
      <s:c r="E42" s="71"/>
      <s:c r="F42" s="72"/>
      <s:c r="G42" s="55"/>
      <s:c r="H42" s="55"/>
      <s:c r="I42" s="55"/>
    </s:row>
    <s:row x14ac:dyDescent="0.3" r="43" spans="1:9" ht="15.6">
      <s:c r="A43" s="54"/>
      <s:c r="B43" s="57" t="s">
        <s:v>124</s:v>
      </s:c>
      <s:c r="C43" s="66">
        <s:v>0.79</s:v>
      </s:c>
      <s:c r="D43" s="61"/>
      <s:c r="E43" s="71"/>
      <s:c r="F43" s="72"/>
      <s:c r="G43" s="55"/>
      <s:c r="H43" s="55"/>
      <s:c r="I43" s="55"/>
    </s:row>
    <s:row x14ac:dyDescent="0.3" r="44" spans="1:9" ht="15.6">
      <s:c r="A44" s="54"/>
      <s:c r="B44" s="57" t="s">
        <s:v>125</s:v>
      </s:c>
      <s:c r="C44" s="70">
        <s:f>C42*C43</s:f>
        <s:v>9188.27274546851</s:v>
      </s:c>
      <s:c r="D44" s="61"/>
      <s:c r="E44" s="71"/>
      <s:c r="F44" s="72"/>
      <s:c r="G44" s="55"/>
      <s:c r="H44" s="55"/>
      <s:c r="I44" s="55"/>
    </s:row>
    <s:row x14ac:dyDescent="0.3" r="45" spans="1:9" ht="15.6">
      <s:c r="A45" s="54"/>
      <s:c r="B45" s="57"/>
      <s:c r="C45" s="79"/>
      <s:c r="D45" s="61"/>
      <s:c r="E45" s="81"/>
      <s:c r="F45" s="61"/>
      <s:c r="G45" s="55"/>
      <s:c r="H45" s="55"/>
      <s:c r="I45" s="55"/>
    </s:row>
    <s:row x14ac:dyDescent="0.3" r="46" spans="1:9" ht="15.6">
      <s:c r="A46" s="54"/>
      <s:c r="B46" s="57" t="s">
        <s:v>126</s:v>
      </s:c>
      <s:c r="C46" s="82">
        <s:f>C34+C44</s:f>
        <s:v>9188.27274546851</s:v>
      </s:c>
      <s:c r="D46" s="61"/>
      <s:c r="E46" s="71"/>
      <s:c r="F46" s="72"/>
      <s:c r="G46" s="55"/>
      <s:c r="H46" s="55"/>
      <s:c r="I46" s="83"/>
    </s:row>
    <s:row x14ac:dyDescent="0.3" r="47" spans="1:9" ht="15.6">
      <s:c r="A47" s="56"/>
      <s:c r="B47" s="56"/>
      <s:c r="C47" s="56"/>
      <s:c r="D47" s="83"/>
      <s:c r="E47" s="55"/>
      <s:c r="F47" s="77"/>
      <s:c r="G47" s="55"/>
      <s:c r="H47" s="55"/>
      <s:c r="I47" s="55"/>
    </s:row>
    <s:row x14ac:dyDescent="0.3" r="48" spans="1:9" ht="15.6">
      <s:c r="A48" s="84" t="s">
        <s:v>127</s:v>
      </s:c>
      <s:c r="B48" s="56"/>
      <s:c r="C48" s="56"/>
      <s:c r="D48" s="55"/>
      <s:c r="E48" s="85"/>
      <s:c r="F48" s="55"/>
      <s:c r="G48" s="55"/>
      <s:c r="H48" s="55"/>
      <s:c r="I48" s="55"/>
    </s:row>
    <s:row x14ac:dyDescent="0.3" r="50" spans="4:4">
      <s:c r="D50" s="87"/>
    </s:row>
    <s:row x14ac:dyDescent="0.3" r="57" spans="4:4">
      <s:c r="D57" s="88"/>
    </s:row>
  </s:sheetData>
  <s:mergeCells count="7">
    <s:mergeCell ref="A35:C35"/>
    <s:mergeCell ref="A12:C12"/>
    <s:mergeCell ref="A16:C16"/>
    <s:mergeCell ref="A17:C17"/>
    <s:mergeCell ref="A19:C19"/>
    <s:mergeCell ref="A20:C20"/>
    <s:mergeCell ref="A25:C25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100-000000000000}">
  <s:sheetPr>
    <s:pageSetUpPr fitToPage="1"/>
  </s:sheetPr>
  <s:dimension ref="A1:I67"/>
  <s:sheetViews>
    <s:sheetView tabSelected="0" topLeftCell="C64" zoomScale="90" zoomScaleNormal="90" workbookViewId="0">
      <s:selection activeCell="A13" sqref="A13:H13"/>
    </s:sheetView>
  </s:sheetViews>
  <s:sheetFormatPr x14ac:dyDescent="0.3" defaultColWidth="8.777" defaultRowHeight="15.6"/>
  <s:cols>
    <s:col min="1" max="1" width="10.777" style="5" customWidth="1"/>
    <s:col min="2" max="2" width="66.332" style="5" customWidth="1"/>
    <s:col min="3" max="3" width="66.664" style="5" customWidth="1"/>
    <s:col min="4" max="4" width="21.77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77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3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3" t="s">
        <s:v>10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96" t="s">
        <s:v>130</s:v>
      </s:c>
      <s:c r="B13" s="96"/>
      <s:c r="C13" s="96"/>
      <s:c r="D13" s="96"/>
      <s:c r="E13" s="96"/>
      <s:c r="F13" s="96"/>
      <s:c r="G13" s="96"/>
      <s:c r="H13" s="96"/>
    </s:row>
    <s:row x14ac:dyDescent="0.3" r="14" spans="1:8">
      <s:c r="A14" s="14"/>
      <s:c r="B14" s="14"/>
      <s:c r="C14" s="2" t="s">
        <s:v>2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3" r="16" spans="1:8">
      <s:c r="A16" s="1" t="s">
        <s:v>11</s:v>
      </s:c>
      <s:c r="B16" s="1"/>
      <s:c r="C16" s="1"/>
      <s:c r="D16" s="1"/>
      <s:c r="E16" s="1"/>
      <s:c r="F16" s="1"/>
      <s:c r="G16" s="1"/>
      <s:c r="H16" s="31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97" t="s">
        <s:v>3</s:v>
      </s:c>
      <s:c r="B18" s="97" t="s">
        <s:v>12</s:v>
      </s:c>
      <s:c r="C18" s="97" t="s">
        <s:v>13</s:v>
      </s:c>
      <s:c r="D18" s="98" t="s">
        <s:v>14</s:v>
      </s:c>
      <s:c r="E18" s="99"/>
      <s:c r="F18" s="99"/>
      <s:c r="G18" s="99"/>
      <s:c r="H18" s="100"/>
    </s:row>
    <s:row x14ac:dyDescent="0.3" r="19" spans="1:8" ht="85.05" customHeight="1">
      <s:c r="A19" s="97"/>
      <s:c r="B19" s="97"/>
      <s:c r="C19" s="97"/>
      <s:c r="D19" s="6" t="s">
        <s:v>15</s:v>
      </s:c>
      <s:c r="E19" s="6" t="s">
        <s:v>16</s:v>
      </s:c>
      <s:c r="F19" s="6" t="s">
        <s:v>17</s:v>
      </s:c>
      <s:c r="G19" s="6" t="s">
        <s:v>18</s:v>
      </s:c>
      <s:c r="H19" s="6" t="s">
        <s:v>19</s:v>
      </s:c>
    </s:row>
    <s:row x14ac:dyDescent="0.3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3" r="21" spans="1:8" ht="16.95" customHeight="1">
      <s:c r="A21" s="13"/>
      <s:c r="B21" s="9"/>
      <s:c r="C21" s="11" t="s">
        <s:v>20</s:v>
      </s:c>
      <s:c r="D21" s="20"/>
      <s:c r="E21" s="20"/>
      <s:c r="F21" s="20"/>
      <s:c r="G21" s="20"/>
      <s:c r="H21" s="20"/>
    </s:row>
    <s:row x14ac:dyDescent="0.3" r="22" spans="1:8">
      <s:c r="A22" s="13"/>
      <s:c r="B22" s="6"/>
      <s:c r="C22" s="32"/>
      <s:c r="D22" s="35"/>
      <s:c r="E22" s="35"/>
      <s:c r="F22" s="35"/>
      <s:c r="G22" s="20"/>
      <s:c r="H22" s="20">
        <s:f>SUM(D22:G22)</s:f>
        <s:v>0</s:v>
      </s:c>
    </s:row>
    <s:row x14ac:dyDescent="0.3" r="23" spans="1:8" ht="16.95" customHeight="1">
      <s:c r="A23" s="6"/>
      <s:c r="B23" s="9"/>
      <s:c r="C23" s="11" t="s">
        <s:v>21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3" r="24" spans="1:8" ht="16.95" customHeight="1">
      <s:c r="A24" s="6"/>
      <s:c r="B24" s="9"/>
      <s:c r="C24" s="10" t="s">
        <s:v>22</s:v>
      </s:c>
      <s:c r="D24" s="20"/>
      <s:c r="E24" s="20"/>
      <s:c r="F24" s="20"/>
      <s:c r="G24" s="20"/>
      <s:c r="H24" s="20"/>
    </s:row>
    <s:row x14ac:dyDescent="0.3" r="25" spans="1:8" s="14" customFormat="1" ht="31.2">
      <s:c r="A25" s="6">
        <s:v>1</s:v>
      </s:c>
      <s:c r="B25" s="6" t="s">
        <s:v>23</s:v>
      </s:c>
      <s:c r="C25" s="32" t="s">
        <s:v>24</s:v>
      </s:c>
      <s:c r="D25" s="20">
        <s:v>665.13413645740002</s:v>
      </s:c>
      <s:c r="E25" s="20">
        <s:v>27.798500161620002</s:v>
      </s:c>
      <s:c r="F25" s="20">
        <s:v>6107.0804913098</s:v>
      </s:c>
      <s:c r="G25" s="20">
        <s:v>0</s:v>
      </s:c>
      <s:c r="H25" s="20">
        <s:v>6800.0131279287998</s:v>
      </s:c>
    </s:row>
    <s:row x14ac:dyDescent="0.3" r="26" spans="1:8" ht="16.95" customHeight="1">
      <s:c r="A26" s="6"/>
      <s:c r="B26" s="9"/>
      <s:c r="C26" s="9" t="s">
        <s:v>25</s:v>
      </s:c>
      <s:c r="D26" s="20">
        <s:v>665.13413645740002</s:v>
      </s:c>
      <s:c r="E26" s="20">
        <s:v>27.798500161620002</s:v>
      </s:c>
      <s:c r="F26" s="20">
        <s:v>6107.0804913098</s:v>
      </s:c>
      <s:c r="G26" s="20">
        <s:v>0</s:v>
      </s:c>
      <s:c r="H26" s="20">
        <s:v>6800.0131279287998</s:v>
      </s:c>
    </s:row>
    <s:row x14ac:dyDescent="0.3" r="27" spans="1:8" ht="16.95" customHeight="1">
      <s:c r="A27" s="6"/>
      <s:c r="B27" s="9"/>
      <s:c r="C27" s="10" t="s">
        <s:v>26</s:v>
      </s:c>
      <s:c r="D27" s="20"/>
      <s:c r="E27" s="20"/>
      <s:c r="F27" s="20"/>
      <s:c r="G27" s="20"/>
      <s:c r="H27" s="20"/>
    </s:row>
    <s:row x14ac:dyDescent="0.3" r="28" spans="1:8" s="14" customFormat="1">
      <s:c r="A28" s="21"/>
      <s:c r="B28" s="21"/>
      <s:c r="C28" s="22"/>
      <s:c r="D28" s="20"/>
      <s:c r="E28" s="20"/>
      <s:c r="F28" s="20"/>
      <s:c r="G28" s="20"/>
      <s:c r="H28" s="20">
        <s:f>SUM(D28:G28)</s:f>
        <s:v>0</s:v>
      </s:c>
    </s:row>
    <s:row x14ac:dyDescent="0.3" r="29" spans="1:8" ht="16.95" customHeight="1">
      <s:c r="A29" s="6"/>
      <s:c r="B29" s="9"/>
      <s:c r="C29" s="9" t="s">
        <s:v>27</s:v>
      </s:c>
      <s:c r="D29" s="20">
        <s:f>SUM(D28:D28)</s:f>
        <s:v>0</s:v>
      </s:c>
      <s:c r="E29" s="20">
        <s:f>SUM(E28:E28)</s:f>
        <s:v>0</s:v>
      </s:c>
      <s:c r="F29" s="20">
        <s:f>SUM(F28:F28)</s:f>
        <s:v>0</s:v>
      </s:c>
      <s:c r="G29" s="20">
        <s:f>SUM(G28:G28)</s:f>
        <s:v>0</s:v>
      </s:c>
      <s:c r="H29" s="20">
        <s:f>SUM(D29:G29)</s:f>
        <s:v>0</s:v>
      </s:c>
    </s:row>
    <s:row x14ac:dyDescent="0.3" r="30" spans="1:8" ht="16.95" customHeight="1">
      <s:c r="A30" s="13"/>
      <s:c r="B30" s="9"/>
      <s:c r="C30" s="11" t="s">
        <s:v>28</s:v>
      </s:c>
      <s:c r="D30" s="20"/>
      <s:c r="E30" s="20"/>
      <s:c r="F30" s="20"/>
      <s:c r="G30" s="20"/>
      <s:c r="H30" s="20"/>
    </s:row>
    <s:row x14ac:dyDescent="0.3" r="31" spans="1:8">
      <s:c r="A31" s="13"/>
      <s:c r="B31" s="6"/>
      <s:c r="C31" s="12"/>
      <s:c r="D31" s="20"/>
      <s:c r="E31" s="20"/>
      <s:c r="F31" s="20"/>
      <s:c r="G31" s="20"/>
      <s:c r="H31" s="20">
        <s:f>SUM(D31:G31)</s:f>
        <s:v>0</s:v>
      </s:c>
    </s:row>
    <s:row x14ac:dyDescent="0.3" r="32" spans="1:8" ht="16.95" customHeight="1">
      <s:c r="A32" s="6"/>
      <s:c r="B32" s="9"/>
      <s:c r="C32" s="11" t="s">
        <s:v>29</s:v>
      </s:c>
      <s:c r="D32" s="20">
        <s:f>SUM(D31:D31)</s:f>
        <s:v>0</s:v>
      </s:c>
      <s:c r="E32" s="20">
        <s:f>SUM(E31:E31)</s:f>
        <s:v>0</s:v>
      </s:c>
      <s:c r="F32" s="20">
        <s:f>SUM(F31:F31)</s:f>
        <s:v>0</s:v>
      </s:c>
      <s:c r="G32" s="20">
        <s:f>SUM(G31:G31)</s:f>
        <s:v>0</s:v>
      </s:c>
      <s:c r="H32" s="20">
        <s:f>SUM(D32:G32)</s:f>
        <s:v>0</s:v>
      </s:c>
    </s:row>
    <s:row x14ac:dyDescent="0.3" r="33" spans="1:8" ht="16.95" customHeight="1">
      <s:c r="A33" s="6"/>
      <s:c r="B33" s="9"/>
      <s:c r="C33" s="10" t="s">
        <s:v>30</s:v>
      </s:c>
      <s:c r="D33" s="20"/>
      <s:c r="E33" s="20"/>
      <s:c r="F33" s="20"/>
      <s:c r="G33" s="20"/>
      <s:c r="H33" s="20"/>
    </s:row>
    <s:row x14ac:dyDescent="0.3" r="34" spans="1:8" s="14" customFormat="1">
      <s:c r="A34" s="21"/>
      <s:c r="B34" s="21"/>
      <s:c r="C34" s="22"/>
      <s:c r="D34" s="20"/>
      <s:c r="E34" s="20"/>
      <s:c r="F34" s="20"/>
      <s:c r="G34" s="20"/>
      <s:c r="H34" s="20">
        <s:f>SUM(D34:G34)</s:f>
        <s:v>0</s:v>
      </s:c>
    </s:row>
    <s:row x14ac:dyDescent="0.3" r="35" spans="1:8" ht="16.95" customHeight="1">
      <s:c r="A35" s="6"/>
      <s:c r="B35" s="9"/>
      <s:c r="C35" s="9" t="s">
        <s:v>31</s:v>
      </s:c>
      <s:c r="D35" s="20">
        <s:f>SUM(D34:D34)</s:f>
        <s:v>0</s:v>
      </s:c>
      <s:c r="E35" s="20">
        <s:f>SUM(E34:E34)</s:f>
        <s:v>0</s:v>
      </s:c>
      <s:c r="F35" s="20">
        <s:f>SUM(F34:F34)</s:f>
        <s:v>0</s:v>
      </s:c>
      <s:c r="G35" s="20">
        <s:f>SUM(G34:G34)</s:f>
        <s:v>0</s:v>
      </s:c>
      <s:c r="H35" s="20">
        <s:f>SUM(D35:G35)</s:f>
        <s:v>0</s:v>
      </s:c>
    </s:row>
    <s:row x14ac:dyDescent="0.3" r="36" spans="1:8" ht="34.05" customHeight="1">
      <s:c r="A36" s="6"/>
      <s:c r="B36" s="9"/>
      <s:c r="C36" s="10" t="s">
        <s:v>32</s:v>
      </s:c>
      <s:c r="D36" s="20"/>
      <s:c r="E36" s="20"/>
      <s:c r="F36" s="20"/>
      <s:c r="G36" s="20"/>
      <s:c r="H36" s="20"/>
    </s:row>
    <s:row x14ac:dyDescent="0.3" r="37" spans="1:8" s="14" customFormat="1">
      <s:c r="A37" s="21"/>
      <s:c r="B37" s="21"/>
      <s:c r="C37" s="22"/>
      <s:c r="D37" s="20"/>
      <s:c r="E37" s="20"/>
      <s:c r="F37" s="20"/>
      <s:c r="G37" s="20"/>
      <s:c r="H37" s="20">
        <s:f>SUM(D37:G37)</s:f>
        <s:v>0</s:v>
      </s:c>
    </s:row>
    <s:row x14ac:dyDescent="0.3" r="38" spans="1:8" ht="16.95" customHeight="1">
      <s:c r="A38" s="6"/>
      <s:c r="B38" s="9"/>
      <s:c r="C38" s="9" t="s">
        <s:v>33</s:v>
      </s:c>
      <s:c r="D38" s="20">
        <s:f>SUM(D37:D37)</s:f>
        <s:v>0</s:v>
      </s:c>
      <s:c r="E38" s="20">
        <s:f>SUM(E37:E37)</s:f>
        <s:v>0</s:v>
      </s:c>
      <s:c r="F38" s="20">
        <s:f>SUM(F37:F37)</s:f>
        <s:v>0</s:v>
      </s:c>
      <s:c r="G38" s="20">
        <s:f>SUM(G37:G37)</s:f>
        <s:v>0</s:v>
      </s:c>
      <s:c r="H38" s="20">
        <s:f>SUM(D38:G38)</s:f>
        <s:v>0</s:v>
      </s:c>
    </s:row>
    <s:row x14ac:dyDescent="0.3" r="39" spans="1:8" ht="16.95" customHeight="1">
      <s:c r="A39" s="6"/>
      <s:c r="B39" s="9"/>
      <s:c r="C39" s="10" t="s">
        <s:v>34</s:v>
      </s:c>
      <s:c r="D39" s="20"/>
      <s:c r="E39" s="20"/>
      <s:c r="F39" s="20"/>
      <s:c r="G39" s="20"/>
      <s:c r="H39" s="20"/>
    </s:row>
    <s:row x14ac:dyDescent="0.3" r="40" spans="1:8" s="14" customFormat="1">
      <s:c r="A40" s="21"/>
      <s:c r="B40" s="21"/>
      <s:c r="C40" s="22"/>
      <s:c r="D40" s="20"/>
      <s:c r="E40" s="20"/>
      <s:c r="F40" s="20"/>
      <s:c r="G40" s="20"/>
      <s:c r="H40" s="20">
        <s:f>SUM(D40:G40)</s:f>
        <s:v>0</s:v>
      </s:c>
    </s:row>
    <s:row x14ac:dyDescent="0.3" r="41" spans="1:8" ht="16.95" customHeight="1">
      <s:c r="A41" s="6"/>
      <s:c r="B41" s="9"/>
      <s:c r="C41" s="9" t="s">
        <s:v>35</s:v>
      </s:c>
      <s:c r="D41" s="20">
        <s:f>SUM(D40:D40)</s:f>
        <s:v>0</s:v>
      </s:c>
      <s:c r="E41" s="20">
        <s:f>SUM(E40:E40)</s:f>
        <s:v>0</s:v>
      </s:c>
      <s:c r="F41" s="20">
        <s:f>SUM(F40:F40)</s:f>
        <s:v>0</s:v>
      </s:c>
      <s:c r="G41" s="20">
        <s:f>SUM(G40:G40)</s:f>
        <s:v>0</s:v>
      </s:c>
      <s:c r="H41" s="20">
        <s:f>SUM(D41:G41)</s:f>
        <s:v>0</s:v>
      </s:c>
    </s:row>
    <s:row x14ac:dyDescent="0.3" r="42" spans="1:8" ht="16.95" customHeight="1">
      <s:c r="A42" s="6"/>
      <s:c r="B42" s="9"/>
      <s:c r="C42" s="9" t="s">
        <s:v>36</s:v>
      </s:c>
      <s:c r="D42" s="20">
        <s:v>665.13413645740002</s:v>
      </s:c>
      <s:c r="E42" s="20">
        <s:v>27.798500161620002</s:v>
      </s:c>
      <s:c r="F42" s="20">
        <s:v>6107.0804913098</s:v>
      </s:c>
      <s:c r="G42" s="20">
        <s:v>0</s:v>
      </s:c>
      <s:c r="H42" s="20">
        <s:v>6800.0131279287998</s:v>
      </s:c>
    </s:row>
    <s:row x14ac:dyDescent="0.3" r="43" spans="1:8" ht="16.95" customHeight="1">
      <s:c r="A43" s="6"/>
      <s:c r="B43" s="9"/>
      <s:c r="C43" s="10" t="s">
        <s:v>37</s:v>
      </s:c>
      <s:c r="D43" s="20"/>
      <s:c r="E43" s="20"/>
      <s:c r="F43" s="20"/>
      <s:c r="G43" s="20"/>
      <s:c r="H43" s="20"/>
    </s:row>
    <s:row x14ac:dyDescent="0.3" r="44" spans="1:8" ht="31.2">
      <s:c r="A44" s="6">
        <s:v>2</s:v>
      </s:c>
      <s:c r="B44" s="6" t="s">
        <s:v>38</s:v>
      </s:c>
      <s:c r="C44" s="32" t="s">
        <s:v>39</s:v>
      </s:c>
      <s:c r="D44" s="20">
        <s:v>16.628353411435</s:v>
      </s:c>
      <s:c r="E44" s="20">
        <s:v>0.69496250404049997</s:v>
      </s:c>
      <s:c r="F44" s="20">
        <s:v>0</s:v>
      </s:c>
      <s:c r="G44" s="20">
        <s:v>0</s:v>
      </s:c>
      <s:c r="H44" s="20">
        <s:v>17.323315915476002</s:v>
      </s:c>
    </s:row>
    <s:row x14ac:dyDescent="0.3" r="45" spans="1:8" ht="16.95" customHeight="1">
      <s:c r="A45" s="6"/>
      <s:c r="B45" s="9"/>
      <s:c r="C45" s="9" t="s">
        <s:v>40</s:v>
      </s:c>
      <s:c r="D45" s="20">
        <s:v>16.628353411435</s:v>
      </s:c>
      <s:c r="E45" s="20">
        <s:v>0.69496250404049997</s:v>
      </s:c>
      <s:c r="F45" s="20">
        <s:v>0</s:v>
      </s:c>
      <s:c r="G45" s="20">
        <s:v>0</s:v>
      </s:c>
      <s:c r="H45" s="20">
        <s:v>17.323315915476002</s:v>
      </s:c>
    </s:row>
    <s:row x14ac:dyDescent="0.3" r="46" spans="1:8" ht="16.95" customHeight="1">
      <s:c r="A46" s="6"/>
      <s:c r="B46" s="9"/>
      <s:c r="C46" s="9" t="s">
        <s:v>41</s:v>
      </s:c>
      <s:c r="D46" s="20">
        <s:v>681.76248986884002</s:v>
      </s:c>
      <s:c r="E46" s="20">
        <s:v>28.493462665660001</s:v>
      </s:c>
      <s:c r="F46" s="20">
        <s:v>6107.0804913098</s:v>
      </s:c>
      <s:c r="G46" s="20">
        <s:v>0</s:v>
      </s:c>
      <s:c r="H46" s="20">
        <s:v>6817.3364438443004</s:v>
      </s:c>
    </s:row>
    <s:row x14ac:dyDescent="0.3" r="47" spans="1:8" ht="16.95" customHeight="1">
      <s:c r="A47" s="6"/>
      <s:c r="B47" s="9"/>
      <s:c r="C47" s="9" t="s">
        <s:v>42</s:v>
      </s:c>
      <s:c r="D47" s="20"/>
      <s:c r="E47" s="20"/>
      <s:c r="F47" s="20"/>
      <s:c r="G47" s="20"/>
      <s:c r="H47" s="20"/>
    </s:row>
    <s:row x14ac:dyDescent="0.3" r="48" spans="1:8">
      <s:c r="A48" s="6">
        <s:v>3</s:v>
      </s:c>
      <s:c r="B48" s="6" t="s">
        <s:v>43</s:v>
      </s:c>
      <s:c r="C48" s="7" t="s">
        <s:v>44</s:v>
      </s:c>
      <s:c r="D48" s="20">
        <s:v>0</s:v>
      </s:c>
      <s:c r="E48" s="20">
        <s:v>0</s:v>
      </s:c>
      <s:c r="F48" s="20">
        <s:v>0</s:v>
      </s:c>
      <s:c r="G48" s="20">
        <s:v>152.02000000000001</s:v>
      </s:c>
      <s:c r="H48" s="20">
        <s:v>152.02000000000001</s:v>
      </s:c>
    </s:row>
    <s:row x14ac:dyDescent="0.3" r="49" spans="1:8" ht="31.2">
      <s:c r="A49" s="6">
        <s:v>4</s:v>
      </s:c>
      <s:c r="B49" s="6" t="s">
        <s:v>65</s:v>
      </s:c>
      <s:c r="C49" s="7" t="s">
        <s:v>66</s:v>
      </s:c>
      <s:c r="D49" s="20">
        <s:v>17.794000985577</s:v>
      </s:c>
      <s:c r="E49" s="20">
        <s:v>0.74367937557373998</s:v>
      </s:c>
      <s:c r="F49" s="20">
        <s:v>0</s:v>
      </s:c>
      <s:c r="G49" s="20">
        <s:v>0</s:v>
      </s:c>
      <s:c r="H49" s="20">
        <s:v>18.537680361149999</s:v>
      </s:c>
    </s:row>
    <s:row x14ac:dyDescent="0.3" r="50" spans="1:8" ht="16.95" customHeight="1">
      <s:c r="A50" s="6"/>
      <s:c r="B50" s="9"/>
      <s:c r="C50" s="9" t="s">
        <s:v>64</s:v>
      </s:c>
      <s:c r="D50" s="20">
        <s:v>17.794000985577</s:v>
      </s:c>
      <s:c r="E50" s="20">
        <s:v>0.74367937557373998</s:v>
      </s:c>
      <s:c r="F50" s="20">
        <s:v>0</s:v>
      </s:c>
      <s:c r="G50" s="20">
        <s:v>152.02000000000001</s:v>
      </s:c>
      <s:c r="H50" s="20">
        <s:v>170.55768036115001</s:v>
      </s:c>
    </s:row>
    <s:row x14ac:dyDescent="0.3" r="51" spans="1:8" ht="16.95" customHeight="1">
      <s:c r="A51" s="6"/>
      <s:c r="B51" s="9"/>
      <s:c r="C51" s="9" t="s">
        <s:v>63</s:v>
      </s:c>
      <s:c r="D51" s="20">
        <s:v>699.55649085440996</s:v>
      </s:c>
      <s:c r="E51" s="20">
        <s:v>29.237142041234002</s:v>
      </s:c>
      <s:c r="F51" s="20">
        <s:v>6107.0804913098</s:v>
      </s:c>
      <s:c r="G51" s="20">
        <s:v>152.02000000000001</s:v>
      </s:c>
      <s:c r="H51" s="20">
        <s:v>6987.8941242053997</s:v>
      </s:c>
    </s:row>
    <s:row x14ac:dyDescent="0.3" r="52" spans="1:8" ht="16.95" customHeight="1">
      <s:c r="A52" s="6"/>
      <s:c r="B52" s="9"/>
      <s:c r="C52" s="9" t="s">
        <s:v>62</s:v>
      </s:c>
      <s:c r="D52" s="20"/>
      <s:c r="E52" s="20"/>
      <s:c r="F52" s="20"/>
      <s:c r="G52" s="20"/>
      <s:c r="H52" s="20"/>
    </s:row>
    <s:row x14ac:dyDescent="0.3" r="53" spans="1:8">
      <s:c r="A53" s="6"/>
      <s:c r="B53" s="6"/>
      <s:c r="C53" s="7"/>
      <s:c r="D53" s="20"/>
      <s:c r="E53" s="20"/>
      <s:c r="F53" s="20"/>
      <s:c r="G53" s="20"/>
      <s:c r="H53" s="20">
        <s:f>SUM(D53:G53)</s:f>
        <s:v>0</s:v>
      </s:c>
    </s:row>
    <s:row x14ac:dyDescent="0.3" r="54" spans="1:8" ht="16.95" customHeight="1">
      <s:c r="A54" s="6"/>
      <s:c r="B54" s="9"/>
      <s:c r="C54" s="9" t="s">
        <s:v>61</s:v>
      </s:c>
      <s:c r="D54" s="20">
        <s:f>SUM(D53:D53)</s:f>
        <s:v>0</s:v>
      </s:c>
      <s:c r="E54" s="20">
        <s:f>SUM(E53:E53)</s:f>
        <s:v>0</s:v>
      </s:c>
      <s:c r="F54" s="20">
        <s:f>SUM(F53:F53)</s:f>
        <s:v>0</s:v>
      </s:c>
      <s:c r="G54" s="20">
        <s:f>SUM(G53:G53)</s:f>
        <s:v>0</s:v>
      </s:c>
      <s:c r="H54" s="20">
        <s:f>SUM(D54:G54)</s:f>
        <s:v>0</s:v>
      </s:c>
    </s:row>
    <s:row x14ac:dyDescent="0.3" r="55" spans="1:8" ht="16.95" customHeight="1">
      <s:c r="A55" s="6"/>
      <s:c r="B55" s="9"/>
      <s:c r="C55" s="9" t="s">
        <s:v>60</s:v>
      </s:c>
      <s:c r="D55" s="20">
        <s:v>699.55649085440996</s:v>
      </s:c>
      <s:c r="E55" s="20">
        <s:v>29.237142041234002</s:v>
      </s:c>
      <s:c r="F55" s="20">
        <s:v>6107.0804913098</s:v>
      </s:c>
      <s:c r="G55" s="20">
        <s:v>152.02000000000001</s:v>
      </s:c>
      <s:c r="H55" s="20">
        <s:v>6987.8941242053997</s:v>
      </s:c>
    </s:row>
    <s:row x14ac:dyDescent="0.3" r="56" spans="1:8" ht="153" customHeight="1">
      <s:c r="A56" s="6"/>
      <s:c r="B56" s="9"/>
      <s:c r="C56" s="9" t="s">
        <s:v>59</s:v>
      </s:c>
      <s:c r="D56" s="20"/>
      <s:c r="E56" s="20"/>
      <s:c r="F56" s="20"/>
      <s:c r="G56" s="20"/>
      <s:c r="H56" s="20"/>
    </s:row>
    <s:row x14ac:dyDescent="0.3" r="57" spans="1:8">
      <s:c r="A57" s="6">
        <s:v>5</s:v>
      </s:c>
      <s:c r="B57" s="6" t="s">
        <s:v>58</s:v>
      </s:c>
      <s:c r="C57" s="7" t="s">
        <s:v>57</s:v>
      </s:c>
      <s:c r="D57" s="20">
        <s:v>0</s:v>
      </s:c>
      <s:c r="E57" s="20">
        <s:v>0</s:v>
      </s:c>
      <s:c r="F57" s="20">
        <s:v>0</s:v>
      </s:c>
      <s:c r="G57" s="20">
        <s:v>780.76</s:v>
      </s:c>
      <s:c r="H57" s="20">
        <s:v>780.76</s:v>
      </s:c>
    </s:row>
    <s:row x14ac:dyDescent="0.3" r="58" spans="1:8" ht="16.95" customHeight="1">
      <s:c r="A58" s="6"/>
      <s:c r="B58" s="9"/>
      <s:c r="C58" s="9" t="s">
        <s:v>56</s:v>
      </s:c>
      <s:c r="D58" s="20">
        <s:v>0</s:v>
      </s:c>
      <s:c r="E58" s="20">
        <s:v>0</s:v>
      </s:c>
      <s:c r="F58" s="20">
        <s:v>0</s:v>
      </s:c>
      <s:c r="G58" s="20">
        <s:v>780.76</s:v>
      </s:c>
      <s:c r="H58" s="20">
        <s:v>780.76</s:v>
      </s:c>
    </s:row>
    <s:row x14ac:dyDescent="0.3" r="59" spans="1:8" ht="16.95" customHeight="1">
      <s:c r="A59" s="6"/>
      <s:c r="B59" s="9"/>
      <s:c r="C59" s="9" t="s">
        <s:v>55</s:v>
      </s:c>
      <s:c r="D59" s="20">
        <s:v>699.55649085440996</s:v>
      </s:c>
      <s:c r="E59" s="20">
        <s:v>29.237142041234002</s:v>
      </s:c>
      <s:c r="F59" s="20">
        <s:v>6107.0804913098</s:v>
      </s:c>
      <s:c r="G59" s="20">
        <s:v>932.78</s:v>
      </s:c>
      <s:c r="H59" s="20">
        <s:v>7768.6541242054</s:v>
      </s:c>
    </s:row>
    <s:row x14ac:dyDescent="0.3" r="60" spans="1:8" ht="16.95" customHeight="1">
      <s:c r="A60" s="6"/>
      <s:c r="B60" s="9"/>
      <s:c r="C60" s="9" t="s">
        <s:v>54</s:v>
      </s:c>
      <s:c r="D60" s="20"/>
      <s:c r="E60" s="20"/>
      <s:c r="F60" s="20"/>
      <s:c r="G60" s="20"/>
      <s:c r="H60" s="20"/>
    </s:row>
    <s:row x14ac:dyDescent="0.3" r="61" spans="1:8" ht="34.05" customHeight="1">
      <s:c r="A61" s="6">
        <s:v>6</s:v>
      </s:c>
      <s:c r="B61" s="6" t="s">
        <s:v>53</s:v>
      </s:c>
      <s:c r="C61" s="7" t="s">
        <s:v>52</s:v>
      </s:c>
      <s:c r="D61" s="20">
        <s:f>D59 * 3%</s:f>
        <s:v>20.986694725631999</s:v>
      </s:c>
      <s:c r="E61" s="20">
        <s:f>E59 * 3%</s:f>
        <s:v>0.87711426123702996</s:v>
      </s:c>
      <s:c r="F61" s="20">
        <s:f>F59 * 3%</s:f>
        <s:v>183.21241473929001</s:v>
      </s:c>
      <s:c r="G61" s="20">
        <s:f>G59 * 3%</s:f>
        <s:v>27.9834</s:v>
      </s:c>
      <s:c r="H61" s="20">
        <s:f>SUM(D61:G61)</s:f>
        <s:v>233.05962372616</s:v>
      </s:c>
    </s:row>
    <s:row x14ac:dyDescent="0.3" r="62" spans="1:8" ht="16.95" customHeight="1">
      <s:c r="A62" s="6"/>
      <s:c r="B62" s="9"/>
      <s:c r="C62" s="9" t="s">
        <s:v>51</s:v>
      </s:c>
      <s:c r="D62" s="20">
        <s:f>D61</s:f>
        <s:v>20.986694725631999</s:v>
      </s:c>
      <s:c r="E62" s="20">
        <s:f>E61</s:f>
        <s:v>0.87711426123702996</s:v>
      </s:c>
      <s:c r="F62" s="20">
        <s:f>F61</s:f>
        <s:v>183.21241473929001</s:v>
      </s:c>
      <s:c r="G62" s="20">
        <s:f>G61</s:f>
        <s:v>27.9834</s:v>
      </s:c>
      <s:c r="H62" s="20">
        <s:f>SUM(D62:G62)</s:f>
        <s:v>233.05962372616</s:v>
      </s:c>
    </s:row>
    <s:row x14ac:dyDescent="0.3" r="63" spans="1:8" ht="16.95" customHeight="1">
      <s:c r="A63" s="6"/>
      <s:c r="B63" s="9"/>
      <s:c r="C63" s="9" t="s">
        <s:v>50</s:v>
      </s:c>
      <s:c r="D63" s="20">
        <s:f>D62 + D59</s:f>
        <s:v>720.54318558004002</s:v>
      </s:c>
      <s:c r="E63" s="20">
        <s:f>E62 + E59</s:f>
        <s:v>30.114256302470999</s:v>
      </s:c>
      <s:c r="F63" s="20">
        <s:f>F62 + F59</s:f>
        <s:v>6290.2929060490997</s:v>
      </s:c>
      <s:c r="G63" s="20">
        <s:f>G62 + G59</s:f>
        <s:v>960.76340000000005</s:v>
      </s:c>
      <s:c r="H63" s="20">
        <s:f>SUM(D63:G63)</s:f>
        <s:v>8001.7137479315998</s:v>
      </s:c>
    </s:row>
    <s:row x14ac:dyDescent="0.3" r="64" spans="1:8" ht="16.95" customHeight="1">
      <s:c r="A64" s="6"/>
      <s:c r="B64" s="9"/>
      <s:c r="C64" s="9" t="s">
        <s:v>49</s:v>
      </s:c>
      <s:c r="D64" s="20"/>
      <s:c r="E64" s="20"/>
      <s:c r="F64" s="20"/>
      <s:c r="G64" s="20"/>
      <s:c r="H64" s="20"/>
    </s:row>
    <s:row x14ac:dyDescent="0.3" r="65" spans="1:8" ht="16.95" customHeight="1">
      <s:c r="A65" s="6">
        <s:v>7</s:v>
      </s:c>
      <s:c r="B65" s="6" t="s">
        <s:v>48</s:v>
      </s:c>
      <s:c r="C65" s="7" t="s">
        <s:v>47</s:v>
      </s:c>
      <s:c r="D65" s="20">
        <s:f>D63 * 20%</s:f>
        <s:v>144.10863711600999</s:v>
      </s:c>
      <s:c r="E65" s="20">
        <s:f>E63 * 20%</s:f>
        <s:v>6.0228512604943001</s:v>
      </s:c>
      <s:c r="F65" s="20">
        <s:f>F63 * 20%</s:f>
        <s:v>1258.0585812098</s:v>
      </s:c>
      <s:c r="G65" s="20">
        <s:f>G63 * 20%</s:f>
        <s:v>192.15268</s:v>
      </s:c>
      <s:c r="H65" s="20">
        <s:f>SUM(D65:G65)</s:f>
        <s:v>1600.3427495863</s:v>
      </s:c>
    </s:row>
    <s:row x14ac:dyDescent="0.3" r="66" spans="1:8" ht="16.95" customHeight="1">
      <s:c r="A66" s="6"/>
      <s:c r="B66" s="9"/>
      <s:c r="C66" s="9" t="s">
        <s:v>46</s:v>
      </s:c>
      <s:c r="D66" s="20">
        <s:f>D65</s:f>
        <s:v>144.10863711600999</s:v>
      </s:c>
      <s:c r="E66" s="20">
        <s:f>E65</s:f>
        <s:v>6.0228512604943001</s:v>
      </s:c>
      <s:c r="F66" s="20">
        <s:f>F65</s:f>
        <s:v>1258.0585812098</s:v>
      </s:c>
      <s:c r="G66" s="20">
        <s:f>G65</s:f>
        <s:v>192.15268</s:v>
      </s:c>
      <s:c r="H66" s="20">
        <s:f>SUM(D66:G66)</s:f>
        <s:v>1600.3427495863</s:v>
      </s:c>
    </s:row>
    <s:row x14ac:dyDescent="0.3" r="67" spans="1:8" ht="16.95" customHeight="1">
      <s:c r="A67" s="6"/>
      <s:c r="B67" s="9"/>
      <s:c r="C67" s="9" t="s">
        <s:v>45</s:v>
      </s:c>
      <s:c r="D67" s="20">
        <s:f>D66 + D63</s:f>
        <s:v>864.65182269604998</s:v>
      </s:c>
      <s:c r="E67" s="20">
        <s:f>E66 + E63</s:f>
        <s:v>36.137107562966001</s:v>
      </s:c>
      <s:c r="F67" s="20">
        <s:f>F66 + F63</s:f>
        <s:v>7548.3514872589003</s:v>
      </s:c>
      <s:c r="G67" s="20">
        <s:f>G66 + G63</s:f>
        <s:v>1152.91608</s:v>
      </s:c>
      <s:c r="H67" s="20">
        <s:f>SUM(D67:G67)</s:f>
        <s:v>9602.0564975179004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67</s:v>
      </s:c>
    </s:row>
    <s:row x14ac:dyDescent="0.3" r="2" spans="1:14" ht="45.75" customHeight="1">
      <s:c r="A2" s="1"/>
      <s:c r="B2" s="1" t="s">
        <s:v>68</s:v>
      </s:c>
      <s:c r="C2" s="96" t="s">
        <s:v>130</s:v>
      </s:c>
      <s:c r="D2" s="96"/>
      <s:c r="E2" s="96"/>
      <s:c r="F2" s="96"/>
      <s:c r="G2" s="96"/>
      <s:c r="H2" s="96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69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70</s:v>
      </s:c>
      <s:c r="C7" s="29" t="s">
        <s:v>71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7" t="s">
        <s:v>3</s:v>
      </s:c>
      <s:c r="B10" s="97" t="s">
        <s:v>12</s:v>
      </s:c>
      <s:c r="C10" s="97" t="s">
        <s:v>72</s:v>
      </s:c>
      <s:c r="D10" s="98" t="s">
        <s:v>14</s:v>
      </s:c>
      <s:c r="E10" s="99"/>
      <s:c r="F10" s="99"/>
      <s:c r="G10" s="99"/>
      <s:c r="H10" s="100"/>
      <s:c r="J10" s="5"/>
    </s:row>
    <s:row x14ac:dyDescent="0.3" r="11" spans="1:14" ht="59.25" customHeight="1">
      <s:c r="A11" s="97"/>
      <s:c r="B11" s="97"/>
      <s:c r="C11" s="97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73</s:v>
      </s:c>
      <s:c r="C13" s="25" t="s">
        <s:v>74</s:v>
      </s:c>
      <s:c r="D13" s="19">
        <s:v>665.13413645740002</s:v>
      </s:c>
      <s:c r="E13" s="19">
        <s:v>27.798500161620002</s:v>
      </s:c>
      <s:c r="F13" s="19">
        <s:v>6107.0804913098</s:v>
      </s:c>
      <s:c r="G13" s="19">
        <s:v>0</s:v>
      </s:c>
      <s:c r="H13" s="19">
        <s:v>6800.0131279287998</s:v>
      </s:c>
      <s:c r="J13" s="5"/>
    </s:row>
    <s:row x14ac:dyDescent="0.3" r="14" spans="1:14" ht="16.95" customHeight="1">
      <s:c r="A14" s="6"/>
      <s:c r="B14" s="9"/>
      <s:c r="C14" s="9" t="s">
        <s:v>75</s:v>
      </s:c>
      <s:c r="D14" s="19">
        <s:v>665.13413645740002</s:v>
      </s:c>
      <s:c r="E14" s="19">
        <s:v>27.798500161620002</s:v>
      </s:c>
      <s:c r="F14" s="19">
        <s:v>6107.0804913098</s:v>
      </s:c>
      <s:c r="G14" s="19">
        <s:v>0</s:v>
      </s:c>
      <s:c r="H14" s="19">
        <s:v>6800.0131279287998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12" sqref="C1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67</s:v>
      </s:c>
    </s:row>
    <s:row x14ac:dyDescent="0.3" r="2" spans="1:14" ht="45.75" customHeight="1">
      <s:c r="A2" s="1"/>
      <s:c r="B2" s="1" t="s">
        <s:v>68</s:v>
      </s:c>
      <s:c r="C2" s="96" t="s">
        <s:v>130</s:v>
      </s:c>
      <s:c r="D2" s="96"/>
      <s:c r="E2" s="96"/>
      <s:c r="F2" s="96"/>
      <s:c r="G2" s="96"/>
      <s:c r="H2" s="96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76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70</s:v>
      </s:c>
      <s:c r="C7" s="29" t="s">
        <s:v>44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7" t="s">
        <s:v>3</s:v>
      </s:c>
      <s:c r="B10" s="97" t="s">
        <s:v>12</s:v>
      </s:c>
      <s:c r="C10" s="97" t="s">
        <s:v>72</s:v>
      </s:c>
      <s:c r="D10" s="98" t="s">
        <s:v>14</s:v>
      </s:c>
      <s:c r="E10" s="99"/>
      <s:c r="F10" s="99"/>
      <s:c r="G10" s="99"/>
      <s:c r="H10" s="100"/>
      <s:c r="J10" s="5"/>
    </s:row>
    <s:row x14ac:dyDescent="0.3" r="11" spans="1:14" ht="59.25" customHeight="1">
      <s:c r="A11" s="97"/>
      <s:c r="B11" s="97"/>
      <s:c r="C11" s="97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77</s:v>
      </s:c>
      <s:c r="C13" s="25" t="s">
        <s:v>78</s:v>
      </s:c>
      <s:c r="D13" s="19">
        <s:v>0</s:v>
      </s:c>
      <s:c r="E13" s="19">
        <s:v>0</s:v>
      </s:c>
      <s:c r="F13" s="19">
        <s:v>0</s:v>
      </s:c>
      <s:c r="G13" s="19">
        <s:v>0</s:v>
      </s:c>
      <s:c r="H13" s="19">
        <s:v>0</s:v>
      </s:c>
      <s:c r="J13" s="5"/>
    </s:row>
    <s:row x14ac:dyDescent="0.3" r="14" spans="1:14" ht="16.95" customHeight="1">
      <s:c r="A14" s="6"/>
      <s:c r="B14" s="9"/>
      <s:c r="C14" s="9" t="s">
        <s:v>75</s:v>
      </s:c>
      <s:c r="D14" s="19">
        <s:v>0</s:v>
      </s:c>
      <s:c r="E14" s="19">
        <s:v>0</s:v>
      </s:c>
      <s:c r="F14" s="19">
        <s:v>0</s:v>
      </s:c>
      <s:c r="G14" s="19">
        <s:v>0</s:v>
      </s:c>
      <s:c r="H14" s="19">
        <s:v>0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6" sqref="C6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67</s:v>
      </s:c>
    </s:row>
    <s:row x14ac:dyDescent="0.3" r="2" spans="1:14" ht="45.75" customHeight="1">
      <s:c r="A2" s="1"/>
      <s:c r="B2" s="1" t="s">
        <s:v>68</s:v>
      </s:c>
      <s:c r="C2" s="96" t="s">
        <s:v>132</s:v>
      </s:c>
      <s:c r="D2" s="96"/>
      <s:c r="E2" s="96"/>
      <s:c r="F2" s="96"/>
      <s:c r="G2" s="96"/>
      <s:c r="H2" s="96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79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70</s:v>
      </s:c>
      <s:c r="C7" s="29" t="s">
        <s:v>57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7" t="s">
        <s:v>3</s:v>
      </s:c>
      <s:c r="B10" s="97" t="s">
        <s:v>12</s:v>
      </s:c>
      <s:c r="C10" s="97" t="s">
        <s:v>72</s:v>
      </s:c>
      <s:c r="D10" s="98" t="s">
        <s:v>14</s:v>
      </s:c>
      <s:c r="E10" s="99"/>
      <s:c r="F10" s="99"/>
      <s:c r="G10" s="99"/>
      <s:c r="H10" s="100"/>
      <s:c r="J10" s="5"/>
    </s:row>
    <s:row x14ac:dyDescent="0.3" r="11" spans="1:14" ht="59.25" customHeight="1">
      <s:c r="A11" s="97"/>
      <s:c r="B11" s="97"/>
      <s:c r="C11" s="97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80</s:v>
      </s:c>
      <s:c r="C13" s="25" t="s">
        <s:v>57</s:v>
      </s:c>
      <s:c r="D13" s="19">
        <s:v>0</s:v>
      </s:c>
      <s:c r="E13" s="19">
        <s:v>0</s:v>
      </s:c>
      <s:c r="F13" s="19">
        <s:v>0</s:v>
      </s:c>
      <s:c r="G13" s="19">
        <s:v>780.76</s:v>
      </s:c>
      <s:c r="H13" s="19">
        <s:v>780.76</s:v>
      </s:c>
      <s:c r="J13" s="5"/>
    </s:row>
    <s:row x14ac:dyDescent="0.3" r="14" spans="1:14" ht="16.95" customHeight="1">
      <s:c r="A14" s="6"/>
      <s:c r="B14" s="9"/>
      <s:c r="C14" s="9" t="s">
        <s:v>75</s:v>
      </s:c>
      <s:c r="D14" s="19">
        <s:v>0</s:v>
      </s:c>
      <s:c r="E14" s="19">
        <s:v>0</s:v>
      </s:c>
      <s:c r="F14" s="19">
        <s:v>0</s:v>
      </s:c>
      <s:c r="G14" s="19">
        <s:v>780.76</s:v>
      </s:c>
      <s:c r="H14" s="19">
        <s:v>780.76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500-000000000000}">
  <s:dimension ref="A1:H36"/>
  <s:sheetViews>
    <s:sheetView tabSelected="0" zoomScale="75" zoomScaleNormal="87" workbookViewId="0">
      <s:selection activeCell="H3" sqref="H3:H33"/>
    </s:sheetView>
  </s:sheetViews>
  <s:sheetFormatPr x14ac:dyDescent="0.3" defaultColWidth="8.777" defaultRowHeight="18"/>
  <s:cols>
    <s:col min="1" max="1" width="18" style="39" customWidth="1"/>
    <s:col min="2" max="2" width="92.664" style="37" customWidth="1"/>
    <s:col min="3" max="3" width="30" style="37" customWidth="1"/>
    <s:col min="4" max="4" width="15.664" style="38" customWidth="1"/>
    <s:col min="5" max="6" width="14.332" style="38" customWidth="1"/>
    <s:col min="7" max="7" width="20.109" style="38" customWidth="1"/>
    <s:col min="8" max="8" width="136.332" style="37" customWidth="1"/>
    <s:col min="10" max="10" width="19.441" customWidth="1"/>
  </s:cols>
  <s:sheetData>
    <s:row x14ac:dyDescent="0.3" r="1" spans="1:8" ht="76.05" customHeight="1">
      <s:c r="A1" s="36" t="s">
        <s:v>81</s:v>
      </s:c>
      <s:c r="B1" s="36" t="s">
        <s:v>82</s:v>
      </s:c>
      <s:c r="C1" s="36" t="s">
        <s:v>83</s:v>
      </s:c>
      <s:c r="D1" s="36" t="s">
        <s:v>84</s:v>
      </s:c>
      <s:c r="E1" s="36" t="s">
        <s:v>85</s:v>
      </s:c>
      <s:c r="F1" s="36" t="s">
        <s:v>86</s:v>
      </s:c>
      <s:c r="G1" s="36" t="s">
        <s:v>87</s:v>
      </s:c>
      <s:c r="H1" s="36" t="s">
        <s:v>88</s:v>
      </s:c>
    </s:row>
    <s:row x14ac:dyDescent="0.3" r="2" spans="1:8">
      <s:c r="A2" s="36">
        <s:v>1</s:v>
      </s:c>
      <s:c r="B2" s="36">
        <s:v>2</s:v>
      </s:c>
      <s:c r="C2" s="36">
        <s:v>3</s:v>
      </s:c>
      <s:c r="D2" s="36">
        <s:v>4</s:v>
      </s:c>
      <s:c r="E2" s="36">
        <s:v>5</s:v>
      </s:c>
      <s:c r="F2" s="36">
        <s:v>6</s:v>
      </s:c>
      <s:c r="G2" s="36">
        <s:v>7</s:v>
      </s:c>
      <s:c r="H2" s="36">
        <s:v>8</s:v>
      </s:c>
    </s:row>
    <s:row x14ac:dyDescent="0.3" r="3" spans="1:8" ht="24.6">
      <s:c r="A3" s="101" t="s">
        <s:v>71</s:v>
      </s:c>
      <s:c r="B3" s="102"/>
      <s:c r="C3" s="44"/>
      <s:c r="D3" s="42">
        <s:v>6800.0131279287998</s:v>
      </s:c>
      <s:c r="E3" s="40"/>
      <s:c r="F3" s="40"/>
      <s:c r="G3" s="40"/>
      <s:c r="H3" s="47"/>
    </s:row>
    <s:row x14ac:dyDescent="0.3" r="4" spans="1:8">
      <s:c r="A4" s="103" t="s">
        <s:v>89</s:v>
      </s:c>
      <s:c r="B4" s="41" t="s">
        <s:v>90</s:v>
      </s:c>
      <s:c r="C4" s="44"/>
      <s:c r="D4" s="42">
        <s:v>665.13413645740002</s:v>
      </s:c>
      <s:c r="E4" s="40"/>
      <s:c r="F4" s="40"/>
      <s:c r="G4" s="40"/>
      <s:c r="H4" s="47"/>
    </s:row>
    <s:row x14ac:dyDescent="0.3" r="5" spans="1:8">
      <s:c r="A5" s="103"/>
      <s:c r="B5" s="41" t="s">
        <s:v>91</s:v>
      </s:c>
      <s:c r="C5" s="36"/>
      <s:c r="D5" s="42">
        <s:v>27.798500161620002</s:v>
      </s:c>
      <s:c r="E5" s="40"/>
      <s:c r="F5" s="40"/>
      <s:c r="G5" s="40"/>
      <s:c r="H5" s="46"/>
    </s:row>
    <s:row x14ac:dyDescent="0.3" r="6" spans="1:8">
      <s:c r="A6" s="104"/>
      <s:c r="B6" s="41" t="s">
        <s:v>92</s:v>
      </s:c>
      <s:c r="C6" s="36"/>
      <s:c r="D6" s="42">
        <s:v>6107.0804913098</s:v>
      </s:c>
      <s:c r="E6" s="40"/>
      <s:c r="F6" s="40"/>
      <s:c r="G6" s="40"/>
      <s:c r="H6" s="46"/>
    </s:row>
    <s:row x14ac:dyDescent="0.3" r="7" spans="1:8">
      <s:c r="A7" s="104"/>
      <s:c r="B7" s="41" t="s">
        <s:v>93</s:v>
      </s:c>
      <s:c r="C7" s="36"/>
      <s:c r="D7" s="42">
        <s:v>0</s:v>
      </s:c>
      <s:c r="E7" s="40"/>
      <s:c r="F7" s="40"/>
      <s:c r="G7" s="40"/>
      <s:c r="H7" s="46"/>
    </s:row>
    <s:row x14ac:dyDescent="0.3" r="8" spans="1:8">
      <s:c r="A8" s="105" t="s">
        <s:v>74</s:v>
      </s:c>
      <s:c r="B8" s="106"/>
      <s:c r="C8" s="103" t="s">
        <s:v>95</s:v>
      </s:c>
      <s:c r="D8" s="43">
        <s:v>6800.0131279287998</s:v>
      </s:c>
      <s:c r="E8" s="40">
        <s:v>2</s:v>
      </s:c>
      <s:c r="F8" s="40" t="s">
        <s:v>94</s:v>
      </s:c>
      <s:c r="G8" s="43">
        <s:v>3400.0065639643999</s:v>
      </s:c>
      <s:c r="H8" s="46"/>
    </s:row>
    <s:row x14ac:dyDescent="0.3" r="9" spans="1:8">
      <s:c r="A9" s="107">
        <s:v>1</s:v>
      </s:c>
      <s:c r="B9" s="41" t="s">
        <s:v>90</s:v>
      </s:c>
      <s:c r="C9" s="103"/>
      <s:c r="D9" s="43">
        <s:v>665.13413645740002</s:v>
      </s:c>
      <s:c r="E9" s="40"/>
      <s:c r="F9" s="40"/>
      <s:c r="G9" s="40"/>
      <s:c r="H9" s="104" t="s">
        <s:v>24</s:v>
      </s:c>
    </s:row>
    <s:row x14ac:dyDescent="0.3" r="10" spans="1:8">
      <s:c r="A10" s="103"/>
      <s:c r="B10" s="41" t="s">
        <s:v>91</s:v>
      </s:c>
      <s:c r="C10" s="103"/>
      <s:c r="D10" s="43">
        <s:v>27.798500161620002</s:v>
      </s:c>
      <s:c r="E10" s="40"/>
      <s:c r="F10" s="40"/>
      <s:c r="G10" s="40"/>
      <s:c r="H10" s="104"/>
    </s:row>
    <s:row x14ac:dyDescent="0.3" r="11" spans="1:8">
      <s:c r="A11" s="103"/>
      <s:c r="B11" s="41" t="s">
        <s:v>92</s:v>
      </s:c>
      <s:c r="C11" s="103"/>
      <s:c r="D11" s="43">
        <s:v>6107.0804913098</s:v>
      </s:c>
      <s:c r="E11" s="40"/>
      <s:c r="F11" s="40"/>
      <s:c r="G11" s="40"/>
      <s:c r="H11" s="104"/>
    </s:row>
    <s:row x14ac:dyDescent="0.3" r="12" spans="1:8">
      <s:c r="A12" s="103"/>
      <s:c r="B12" s="41" t="s">
        <s:v>93</s:v>
      </s:c>
      <s:c r="C12" s="103"/>
      <s:c r="D12" s="43">
        <s:v>0</s:v>
      </s:c>
      <s:c r="E12" s="40"/>
      <s:c r="F12" s="40"/>
      <s:c r="G12" s="40"/>
      <s:c r="H12" s="104"/>
    </s:row>
    <s:row x14ac:dyDescent="0.3" r="13" spans="1:8" ht="24.6">
      <s:c r="A13" s="108" t="s">
        <s:v>44</s:v>
      </s:c>
      <s:c r="B13" s="102"/>
      <s:c r="C13" s="36"/>
      <s:c r="D13" s="42">
        <s:v>0</s:v>
      </s:c>
      <s:c r="E13" s="40"/>
      <s:c r="F13" s="40"/>
      <s:c r="G13" s="40"/>
      <s:c r="H13" s="46"/>
    </s:row>
    <s:row x14ac:dyDescent="0.3" r="14" spans="1:8">
      <s:c r="A14" s="103" t="s">
        <s:v>96</s:v>
      </s:c>
      <s:c r="B14" s="41" t="s">
        <s:v>90</s:v>
      </s:c>
      <s:c r="C14" s="36"/>
      <s:c r="D14" s="42">
        <s:v>0</s:v>
      </s:c>
      <s:c r="E14" s="40"/>
      <s:c r="F14" s="40"/>
      <s:c r="G14" s="40"/>
      <s:c r="H14" s="46"/>
    </s:row>
    <s:row x14ac:dyDescent="0.3" r="15" spans="1:8">
      <s:c r="A15" s="103"/>
      <s:c r="B15" s="41" t="s">
        <s:v>91</s:v>
      </s:c>
      <s:c r="C15" s="36"/>
      <s:c r="D15" s="42">
        <s:v>0</s:v>
      </s:c>
      <s:c r="E15" s="40"/>
      <s:c r="F15" s="40"/>
      <s:c r="G15" s="40"/>
      <s:c r="H15" s="46"/>
    </s:row>
    <s:row x14ac:dyDescent="0.3" r="16" spans="1:8">
      <s:c r="A16" s="103"/>
      <s:c r="B16" s="41" t="s">
        <s:v>92</s:v>
      </s:c>
      <s:c r="C16" s="36"/>
      <s:c r="D16" s="42">
        <s:v>0</s:v>
      </s:c>
      <s:c r="E16" s="40"/>
      <s:c r="F16" s="40"/>
      <s:c r="G16" s="40"/>
      <s:c r="H16" s="46"/>
    </s:row>
    <s:row x14ac:dyDescent="0.3" r="17" spans="1:8">
      <s:c r="A17" s="103"/>
      <s:c r="B17" s="41" t="s">
        <s:v>93</s:v>
      </s:c>
      <s:c r="C17" s="36"/>
      <s:c r="D17" s="42">
        <s:v>0</s:v>
      </s:c>
      <s:c r="E17" s="40"/>
      <s:c r="F17" s="40"/>
      <s:c r="G17" s="40"/>
      <s:c r="H17" s="46"/>
    </s:row>
    <s:row x14ac:dyDescent="0.3" r="18" spans="1:8">
      <s:c r="A18" s="105" t="s">
        <s:v>78</s:v>
      </s:c>
      <s:c r="B18" s="106"/>
      <s:c r="C18" s="103" t="s">
        <s:v>95</s:v>
      </s:c>
      <s:c r="D18" s="43">
        <s:v>0</s:v>
      </s:c>
      <s:c r="E18" s="40">
        <s:v>2</s:v>
      </s:c>
      <s:c r="F18" s="40" t="s">
        <s:v>94</s:v>
      </s:c>
      <s:c r="G18" s="43">
        <s:v>0</s:v>
      </s:c>
      <s:c r="H18" s="46"/>
    </s:row>
    <s:row x14ac:dyDescent="0.3" r="19" spans="1:8">
      <s:c r="A19" s="107">
        <s:v>1</s:v>
      </s:c>
      <s:c r="B19" s="41" t="s">
        <s:v>90</s:v>
      </s:c>
      <s:c r="C19" s="103"/>
      <s:c r="D19" s="43">
        <s:v>0</s:v>
      </s:c>
      <s:c r="E19" s="40"/>
      <s:c r="F19" s="40"/>
      <s:c r="G19" s="40"/>
      <s:c r="H19" s="104" t="s">
        <s:v>24</s:v>
      </s:c>
    </s:row>
    <s:row x14ac:dyDescent="0.3" r="20" spans="1:8">
      <s:c r="A20" s="103"/>
      <s:c r="B20" s="41" t="s">
        <s:v>91</s:v>
      </s:c>
      <s:c r="C20" s="103"/>
      <s:c r="D20" s="43">
        <s:v>0</s:v>
      </s:c>
      <s:c r="E20" s="40"/>
      <s:c r="F20" s="40"/>
      <s:c r="G20" s="40"/>
      <s:c r="H20" s="104"/>
    </s:row>
    <s:row x14ac:dyDescent="0.3" r="21" spans="1:8">
      <s:c r="A21" s="103"/>
      <s:c r="B21" s="41" t="s">
        <s:v>92</s:v>
      </s:c>
      <s:c r="C21" s="103"/>
      <s:c r="D21" s="43">
        <s:v>0</s:v>
      </s:c>
      <s:c r="E21" s="40"/>
      <s:c r="F21" s="40"/>
      <s:c r="G21" s="40"/>
      <s:c r="H21" s="104"/>
    </s:row>
    <s:row x14ac:dyDescent="0.3" r="22" spans="1:8">
      <s:c r="A22" s="103"/>
      <s:c r="B22" s="41" t="s">
        <s:v>93</s:v>
      </s:c>
      <s:c r="C22" s="103"/>
      <s:c r="D22" s="43">
        <s:v>0</s:v>
      </s:c>
      <s:c r="E22" s="40"/>
      <s:c r="F22" s="40"/>
      <s:c r="G22" s="40"/>
      <s:c r="H22" s="104"/>
    </s:row>
    <s:row x14ac:dyDescent="0.3" r="23" spans="1:8" ht="24.6">
      <s:c r="A23" s="108" t="s">
        <s:v>57</s:v>
      </s:c>
      <s:c r="B23" s="102"/>
      <s:c r="C23" s="36"/>
      <s:c r="D23" s="42">
        <s:v>780.76</s:v>
      </s:c>
      <s:c r="E23" s="40"/>
      <s:c r="F23" s="40"/>
      <s:c r="G23" s="40"/>
      <s:c r="H23" s="46"/>
    </s:row>
    <s:row x14ac:dyDescent="0.3" r="24" spans="1:8">
      <s:c r="A24" s="103" t="s">
        <s:v>97</s:v>
      </s:c>
      <s:c r="B24" s="41" t="s">
        <s:v>90</s:v>
      </s:c>
      <s:c r="C24" s="36"/>
      <s:c r="D24" s="42">
        <s:v>0</s:v>
      </s:c>
      <s:c r="E24" s="40"/>
      <s:c r="F24" s="40"/>
      <s:c r="G24" s="40"/>
      <s:c r="H24" s="46"/>
    </s:row>
    <s:row x14ac:dyDescent="0.3" r="25" spans="1:8">
      <s:c r="A25" s="103"/>
      <s:c r="B25" s="41" t="s">
        <s:v>91</s:v>
      </s:c>
      <s:c r="C25" s="36"/>
      <s:c r="D25" s="42">
        <s:v>0</s:v>
      </s:c>
      <s:c r="E25" s="40"/>
      <s:c r="F25" s="40"/>
      <s:c r="G25" s="40"/>
      <s:c r="H25" s="46"/>
    </s:row>
    <s:row x14ac:dyDescent="0.3" r="26" spans="1:8">
      <s:c r="A26" s="103"/>
      <s:c r="B26" s="41" t="s">
        <s:v>92</s:v>
      </s:c>
      <s:c r="C26" s="36"/>
      <s:c r="D26" s="42">
        <s:v>0</s:v>
      </s:c>
      <s:c r="E26" s="40"/>
      <s:c r="F26" s="40"/>
      <s:c r="G26" s="40"/>
      <s:c r="H26" s="46"/>
    </s:row>
    <s:row x14ac:dyDescent="0.3" r="27" spans="1:8">
      <s:c r="A27" s="103"/>
      <s:c r="B27" s="41" t="s">
        <s:v>93</s:v>
      </s:c>
      <s:c r="C27" s="36"/>
      <s:c r="D27" s="42">
        <s:v>780.76</s:v>
      </s:c>
      <s:c r="E27" s="40"/>
      <s:c r="F27" s="40"/>
      <s:c r="G27" s="40"/>
      <s:c r="H27" s="46"/>
    </s:row>
    <s:row x14ac:dyDescent="0.3" r="28" spans="1:8">
      <s:c r="A28" s="105" t="s">
        <s:v>57</s:v>
      </s:c>
      <s:c r="B28" s="106"/>
      <s:c r="C28" s="103" t="s">
        <s:v>95</s:v>
      </s:c>
      <s:c r="D28" s="43">
        <s:v>780.76</s:v>
      </s:c>
      <s:c r="E28" s="40">
        <s:v>2</s:v>
      </s:c>
      <s:c r="F28" s="40" t="s">
        <s:v>94</s:v>
      </s:c>
      <s:c r="G28" s="43">
        <s:v>390.38</s:v>
      </s:c>
      <s:c r="H28" s="46"/>
    </s:row>
    <s:row x14ac:dyDescent="0.3" r="29" spans="1:8">
      <s:c r="A29" s="107">
        <s:v>1</s:v>
      </s:c>
      <s:c r="B29" s="41" t="s">
        <s:v>90</s:v>
      </s:c>
      <s:c r="C29" s="103"/>
      <s:c r="D29" s="43">
        <s:v>0</s:v>
      </s:c>
      <s:c r="E29" s="40"/>
      <s:c r="F29" s="40"/>
      <s:c r="G29" s="40"/>
      <s:c r="H29" s="104" t="s">
        <s:v>24</s:v>
      </s:c>
    </s:row>
    <s:row x14ac:dyDescent="0.3" r="30" spans="1:8">
      <s:c r="A30" s="103"/>
      <s:c r="B30" s="41" t="s">
        <s:v>91</s:v>
      </s:c>
      <s:c r="C30" s="103"/>
      <s:c r="D30" s="43">
        <s:v>0</s:v>
      </s:c>
      <s:c r="E30" s="40"/>
      <s:c r="F30" s="40"/>
      <s:c r="G30" s="40"/>
      <s:c r="H30" s="104"/>
    </s:row>
    <s:row x14ac:dyDescent="0.3" r="31" spans="1:8">
      <s:c r="A31" s="103"/>
      <s:c r="B31" s="41" t="s">
        <s:v>92</s:v>
      </s:c>
      <s:c r="C31" s="103"/>
      <s:c r="D31" s="43">
        <s:v>0</s:v>
      </s:c>
      <s:c r="E31" s="40"/>
      <s:c r="F31" s="40"/>
      <s:c r="G31" s="40"/>
      <s:c r="H31" s="104"/>
    </s:row>
    <s:row x14ac:dyDescent="0.3" r="32" spans="1:8">
      <s:c r="A32" s="103"/>
      <s:c r="B32" s="41" t="s">
        <s:v>93</s:v>
      </s:c>
      <s:c r="C32" s="103"/>
      <s:c r="D32" s="43">
        <s:v>780.76</s:v>
      </s:c>
      <s:c r="E32" s="40"/>
      <s:c r="F32" s="40"/>
      <s:c r="G32" s="40"/>
      <s:c r="H32" s="104"/>
    </s:row>
    <s:row x14ac:dyDescent="0.3" r="33" spans="1:8">
      <s:c r="A33" s="45"/>
      <s:c r="C33" s="45"/>
      <s:c r="D33" s="39"/>
      <s:c r="E33" s="39"/>
      <s:c r="F33" s="39"/>
      <s:c r="G33" s="39"/>
      <s:c r="H33" s="48"/>
    </s:row>
    <s:row x14ac:dyDescent="0.3" r="35" spans="1:8">
      <s:c r="A35" s="109" t="s">
        <s:v>98</s:v>
      </s:c>
      <s:c r="B35" s="109"/>
      <s:c r="C35" s="109"/>
      <s:c r="D35" s="109"/>
      <s:c r="E35" s="109"/>
      <s:c r="F35" s="109"/>
      <s:c r="G35" s="109"/>
      <s:c r="H35" s="109"/>
    </s:row>
    <s:row x14ac:dyDescent="0.3" r="36" spans="1:8">
      <s:c r="A36" s="109" t="s">
        <s:v>99</s:v>
      </s:c>
      <s:c r="B36" s="109"/>
      <s:c r="C36" s="109"/>
      <s:c r="D36" s="109"/>
      <s:c r="E36" s="109"/>
      <s:c r="F36" s="109"/>
      <s:c r="G36" s="109"/>
      <s:c r="H36" s="109"/>
    </s:row>
  </s:sheetData>
  <s:mergeCells count="20">
    <s:mergeCell ref="A35:H35"/>
    <s:mergeCell ref="A36:H36"/>
    <s:mergeCell ref="A23:B23"/>
    <s:mergeCell ref="A24:A27"/>
    <s:mergeCell ref="A28:B28"/>
    <s:mergeCell ref="H29:H32"/>
    <s:mergeCell ref="C28:C32"/>
    <s:mergeCell ref="A29:A32"/>
    <s:mergeCell ref="A13:B13"/>
    <s:mergeCell ref="A14:A17"/>
    <s:mergeCell ref="A18:B18"/>
    <s:mergeCell ref="H19:H22"/>
    <s:mergeCell ref="C18:C22"/>
    <s:mergeCell ref="A19:A22"/>
    <s:mergeCell ref="A3:B3"/>
    <s:mergeCell ref="A4:A7"/>
    <s:mergeCell ref="A8:B8"/>
    <s:mergeCell ref="H9:H12"/>
    <s:mergeCell ref="C8:C12"/>
    <s:mergeCell ref="A9:A12"/>
  </s:mergeCells>
  <s:pageMargins left="0.7" right="0.7" top="0.75" bottom="0.75" header="0.3" footer="0.3"/>
</s:worksheet>
</file>

<file path=xl/worksheets/sheet7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600-000000000000}">
  <s:sheetPr>
    <s:pageSetUpPr fitToPage="1"/>
  </s:sheetPr>
  <s:dimension ref="A1:I4"/>
  <s:sheetViews>
    <s:sheetView tabSelected="0" zoomScale="90" zoomScaleNormal="90" workbookViewId="0">
      <s:selection activeCell="H4" sqref="H4"/>
    </s:sheetView>
  </s:sheetViews>
  <s:sheetFormatPr x14ac:dyDescent="0.3" defaultColWidth="9.109" defaultRowHeight="14.4"/>
  <s:cols>
    <s:col min="1" max="1" width="60.441" style="16" customWidth="1"/>
    <s:col min="2" max="3" width="13.777" style="16" customWidth="1"/>
    <s:col min="4" max="4" width="17.109" style="16" customWidth="1"/>
    <s:col min="5" max="5" width="15" style="16" customWidth="1"/>
    <s:col min="6" max="6" width="31" style="16" customWidth="1"/>
    <s:col min="7" max="7" width="25.664" style="16" customWidth="1"/>
    <s:col min="8" max="8" width="35" style="16" customWidth="1"/>
    <s:col min="9" max="9" width="9.109" style="16"/>
  </s:cols>
  <s:sheetData>
    <s:row x14ac:dyDescent="0.3" r="1" spans="1:8">
      <s:c r="A1" s="110" t="s">
        <s:v>100</s:v>
      </s:c>
      <s:c r="B1" s="110"/>
      <s:c r="C1" s="110"/>
      <s:c r="D1" s="110"/>
      <s:c r="E1" s="110"/>
      <s:c r="F1" s="110"/>
      <s:c r="G1" s="110"/>
      <s:c r="H1" s="110"/>
    </s:row>
    <s:row x14ac:dyDescent="0.3" r="3" spans="1:8" ht="44.25" customHeight="1">
      <s:c r="A3" s="6" t="s">
        <s:v>101</s:v>
      </s:c>
      <s:c r="B3" s="6" t="s">
        <s:v>102</s:v>
      </s:c>
      <s:c r="C3" s="6" t="s">
        <s:v>103</s:v>
      </s:c>
      <s:c r="D3" s="6" t="s">
        <s:v>104</s:v>
      </s:c>
      <s:c r="E3" s="6" t="s">
        <s:v>105</s:v>
      </s:c>
      <s:c r="F3" s="6" t="s">
        <s:v>106</s:v>
      </s:c>
      <s:c r="G3" s="6" t="s">
        <s:v>107</s:v>
      </s:c>
      <s:c r="H3" s="6" t="s">
        <s:v>108</s:v>
      </s:c>
    </s:row>
    <s:row x14ac:dyDescent="0.3" r="4" spans="1:8" ht="39" customHeight="1">
      <s:c r="A4" s="25" t="s">
        <s:v>109</s:v>
      </s:c>
      <s:c r="B4" s="26" t="s">
        <s:v>94</s:v>
      </s:c>
      <s:c r="C4" s="27">
        <s:v>2</s:v>
      </s:c>
      <s:c r="D4" s="27">
        <s:v>3053.5353739730999</s:v>
      </s:c>
      <s:c r="E4" s="26" t="s">
        <s:v>110</s:v>
      </s:c>
      <s:c r="F4" s="26"/>
      <s:c r="G4" s="27">
        <s:v>6107.0707479461998</s:v>
      </s:c>
      <s:c r="H4" s="28" t="s">
        <s:v>111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2025-10-22T09:13:39Z</dcterms:modified>
  <cp:category/>
</cp:coreProperties>
</file>